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hiodas-my.sharepoint.com/personal/50159377_id_ohio_gov/Documents/Desktop/"/>
    </mc:Choice>
  </mc:AlternateContent>
  <xr:revisionPtr revIDLastSave="562" documentId="8_{CB4E5EFE-E79D-40D1-A86C-7A9D31D871DD}" xr6:coauthVersionLast="47" xr6:coauthVersionMax="47" xr10:uidLastSave="{D0211993-9AA8-40D1-B43F-95044BEDB325}"/>
  <bookViews>
    <workbookView xWindow="-28920" yWindow="180" windowWidth="29040" windowHeight="15720" xr2:uid="{00000000-000D-0000-FFFF-FFFF00000000}"/>
  </bookViews>
  <sheets>
    <sheet name="Form A" sheetId="1" r:id="rId1"/>
    <sheet name="Form B" sheetId="7" r:id="rId2"/>
    <sheet name="Form CDE" sheetId="5" r:id="rId3"/>
    <sheet name="Narrative" sheetId="3" r:id="rId4"/>
    <sheet name="Unit Rate" sheetId="8" r:id="rId5"/>
  </sheets>
  <definedNames>
    <definedName name="_xlnm.Print_Area" localSheetId="0">'Form A'!$A$1:$F$44</definedName>
    <definedName name="_xlnm.Print_Area" localSheetId="1">'Form B'!$B$1:$P$27</definedName>
    <definedName name="_xlnm.Print_Area" localSheetId="2">'Form CDE'!$A$1:$E$54</definedName>
    <definedName name="_xlnm.Print_Area" localSheetId="3">Narrative!$A$1:$D$55</definedName>
    <definedName name="_xlnm.Print_Titles" localSheetId="3">Narrative!$7:$7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4" i="5" l="1"/>
  <c r="E54" i="5" s="1"/>
  <c r="E30" i="1" s="1"/>
  <c r="C38" i="8"/>
  <c r="C31" i="8"/>
  <c r="C24" i="8"/>
  <c r="C17" i="8"/>
  <c r="B55" i="3"/>
  <c r="C55" i="3"/>
  <c r="B53" i="3"/>
  <c r="C53" i="3"/>
  <c r="B47" i="3"/>
  <c r="C47" i="3"/>
  <c r="D38" i="3"/>
  <c r="C38" i="3"/>
  <c r="B38" i="3"/>
  <c r="B23" i="3"/>
  <c r="C23" i="3"/>
  <c r="E12" i="5"/>
  <c r="E13" i="5"/>
  <c r="E14" i="5"/>
  <c r="E9" i="5"/>
  <c r="E19" i="5" s="1"/>
  <c r="E27" i="1" s="1"/>
  <c r="G11" i="7"/>
  <c r="I11" i="7"/>
  <c r="E10" i="5"/>
  <c r="D23" i="3"/>
  <c r="D53" i="3"/>
  <c r="D47" i="3"/>
  <c r="E30" i="5"/>
  <c r="E29" i="5"/>
  <c r="E28" i="5"/>
  <c r="E27" i="5"/>
  <c r="E26" i="5"/>
  <c r="E32" i="5" s="1"/>
  <c r="E28" i="1" s="1"/>
  <c r="E17" i="5"/>
  <c r="E16" i="5"/>
  <c r="E15" i="5"/>
  <c r="E11" i="5"/>
  <c r="G23" i="7"/>
  <c r="K23" i="7"/>
  <c r="G22" i="7"/>
  <c r="K22" i="7"/>
  <c r="G21" i="7"/>
  <c r="L21" i="7"/>
  <c r="G20" i="7"/>
  <c r="L20" i="7"/>
  <c r="I20" i="7"/>
  <c r="G19" i="7"/>
  <c r="K19" i="7"/>
  <c r="G18" i="7"/>
  <c r="H18" i="7"/>
  <c r="G17" i="7"/>
  <c r="L17" i="7"/>
  <c r="G16" i="7"/>
  <c r="N16" i="7"/>
  <c r="G15" i="7"/>
  <c r="K15" i="7"/>
  <c r="G14" i="7"/>
  <c r="K14" i="7"/>
  <c r="G13" i="7"/>
  <c r="M13" i="7"/>
  <c r="G12" i="7"/>
  <c r="N12" i="7"/>
  <c r="D49" i="3"/>
  <c r="C40" i="3"/>
  <c r="D40" i="3"/>
  <c r="J15" i="7"/>
  <c r="L15" i="7"/>
  <c r="H12" i="7"/>
  <c r="H13" i="7"/>
  <c r="N13" i="7"/>
  <c r="N17" i="7"/>
  <c r="J20" i="7"/>
  <c r="J16" i="7"/>
  <c r="M20" i="7"/>
  <c r="K11" i="7"/>
  <c r="J23" i="7"/>
  <c r="H16" i="7"/>
  <c r="H20" i="7"/>
  <c r="N20" i="7"/>
  <c r="J19" i="7"/>
  <c r="J22" i="7"/>
  <c r="I22" i="7"/>
  <c r="K13" i="7"/>
  <c r="H11" i="7"/>
  <c r="J11" i="7"/>
  <c r="L19" i="7"/>
  <c r="I18" i="7"/>
  <c r="H21" i="7"/>
  <c r="M18" i="7"/>
  <c r="J18" i="7"/>
  <c r="M21" i="7"/>
  <c r="M19" i="7"/>
  <c r="L13" i="7"/>
  <c r="I19" i="7"/>
  <c r="K20" i="7"/>
  <c r="H22" i="7"/>
  <c r="O22" i="7"/>
  <c r="P22" i="7"/>
  <c r="N18" i="7"/>
  <c r="I14" i="7"/>
  <c r="J13" i="7"/>
  <c r="N22" i="7"/>
  <c r="I13" i="7"/>
  <c r="M16" i="7"/>
  <c r="K16" i="7"/>
  <c r="I12" i="7"/>
  <c r="I16" i="7"/>
  <c r="L22" i="7"/>
  <c r="M22" i="7"/>
  <c r="L16" i="7"/>
  <c r="D55" i="3"/>
  <c r="O20" i="7"/>
  <c r="P20" i="7"/>
  <c r="K17" i="7"/>
  <c r="H15" i="7"/>
  <c r="H14" i="7"/>
  <c r="I17" i="7"/>
  <c r="N19" i="7"/>
  <c r="M17" i="7"/>
  <c r="H19" i="7"/>
  <c r="L12" i="7"/>
  <c r="M12" i="7"/>
  <c r="K12" i="7"/>
  <c r="J17" i="7"/>
  <c r="L14" i="7"/>
  <c r="K21" i="7"/>
  <c r="M15" i="7"/>
  <c r="N15" i="7"/>
  <c r="I23" i="7"/>
  <c r="N23" i="7"/>
  <c r="K18" i="7"/>
  <c r="L18" i="7"/>
  <c r="N21" i="7"/>
  <c r="H17" i="7"/>
  <c r="J14" i="7"/>
  <c r="I21" i="7"/>
  <c r="I15" i="7"/>
  <c r="N11" i="7"/>
  <c r="L23" i="7"/>
  <c r="M23" i="7"/>
  <c r="H23" i="7"/>
  <c r="O23" i="7"/>
  <c r="P23" i="7"/>
  <c r="N14" i="7"/>
  <c r="J12" i="7"/>
  <c r="J21" i="7"/>
  <c r="M14" i="7"/>
  <c r="M11" i="7"/>
  <c r="G24" i="7"/>
  <c r="L11" i="7"/>
  <c r="O13" i="7"/>
  <c r="P13" i="7"/>
  <c r="O16" i="7"/>
  <c r="P16" i="7"/>
  <c r="O11" i="7"/>
  <c r="P11" i="7"/>
  <c r="O15" i="7"/>
  <c r="P15" i="7"/>
  <c r="O14" i="7"/>
  <c r="P14" i="7"/>
  <c r="O21" i="7"/>
  <c r="P21" i="7"/>
  <c r="J24" i="7"/>
  <c r="O18" i="7"/>
  <c r="P18" i="7"/>
  <c r="I24" i="7"/>
  <c r="N24" i="7"/>
  <c r="O17" i="7"/>
  <c r="P17" i="7"/>
  <c r="K24" i="7"/>
  <c r="O12" i="7"/>
  <c r="P12" i="7"/>
  <c r="M24" i="7"/>
  <c r="L24" i="7"/>
  <c r="H24" i="7"/>
  <c r="O19" i="7"/>
  <c r="P19" i="7"/>
  <c r="P24" i="7"/>
  <c r="E26" i="1"/>
  <c r="O24" i="7"/>
  <c r="E29" i="1" l="1"/>
  <c r="C30" i="1"/>
  <c r="E31" i="1"/>
</calcChain>
</file>

<file path=xl/sharedStrings.xml><?xml version="1.0" encoding="utf-8"?>
<sst xmlns="http://schemas.openxmlformats.org/spreadsheetml/2006/main" count="198" uniqueCount="122">
  <si>
    <t xml:space="preserve">Initial Approval Date: </t>
  </si>
  <si>
    <t>Page 1</t>
  </si>
  <si>
    <t>Date:</t>
  </si>
  <si>
    <t>By:</t>
  </si>
  <si>
    <t xml:space="preserve">Revision #2 Date: </t>
  </si>
  <si>
    <t>CSDJFS Use Only</t>
  </si>
  <si>
    <t xml:space="preserve">Revision #3 Date: </t>
  </si>
  <si>
    <t>County of Summit, Department of Job &amp; Family Services</t>
  </si>
  <si>
    <t>Actual Cost Budget</t>
  </si>
  <si>
    <t>Contract Period:</t>
  </si>
  <si>
    <t>to</t>
  </si>
  <si>
    <t xml:space="preserve">Agency Name:                              </t>
  </si>
  <si>
    <t>Contact Phone #:</t>
  </si>
  <si>
    <t>E-mail address:</t>
  </si>
  <si>
    <t xml:space="preserve">CSDJFS BUDGET </t>
  </si>
  <si>
    <t>BUDGET FORM A</t>
  </si>
  <si>
    <t>COST CATEGORIES</t>
  </si>
  <si>
    <t xml:space="preserve"> </t>
  </si>
  <si>
    <t>JFS BUDGET AMOUNT</t>
  </si>
  <si>
    <t xml:space="preserve">         </t>
  </si>
  <si>
    <t>Staff Salaries (Direct)</t>
  </si>
  <si>
    <t>(Form B)</t>
  </si>
  <si>
    <t>NOTE:  
These values will populate from the other sheets.</t>
  </si>
  <si>
    <t>Operating Costs</t>
  </si>
  <si>
    <t>(Form C)</t>
  </si>
  <si>
    <t>Subcontractor Services</t>
  </si>
  <si>
    <t>(Form D)</t>
  </si>
  <si>
    <t>Total Direct Program Costs</t>
  </si>
  <si>
    <t xml:space="preserve">* Indirect Costs                               </t>
  </si>
  <si>
    <t>(Form E)</t>
  </si>
  <si>
    <t>Total Proposed Budget</t>
  </si>
  <si>
    <t>Request for a Revised Budget</t>
  </si>
  <si>
    <t>Please list the changes to your budget per line item and the reason for the request.</t>
  </si>
  <si>
    <t>Reason</t>
  </si>
  <si>
    <t xml:space="preserve">Agency Name: </t>
  </si>
  <si>
    <t>Page 2</t>
  </si>
  <si>
    <t>BUDGET FORM B</t>
  </si>
  <si>
    <t>STAFF COSTS (SALARIES &amp; BENEFITS)</t>
  </si>
  <si>
    <t>Detailed staff listing - enter data for each person charged to this contract.</t>
  </si>
  <si>
    <t>Enter the % of salaries where applicable. Enter "0" where not applicable.</t>
  </si>
  <si>
    <t>Position Title</t>
  </si>
  <si>
    <t>Position Filled By *</t>
  </si>
  <si>
    <t>Rate of Pay per Hour</t>
  </si>
  <si>
    <t>Hours per Week</t>
  </si>
  <si>
    <t>Number of Weeks</t>
  </si>
  <si>
    <t>Total Salaries</t>
  </si>
  <si>
    <t>SUTA</t>
  </si>
  <si>
    <t>FUTA</t>
  </si>
  <si>
    <t>FICA</t>
  </si>
  <si>
    <t>Medicare</t>
  </si>
  <si>
    <t>Pension Plan</t>
  </si>
  <si>
    <t>Health Insurance</t>
  </si>
  <si>
    <t>Other - Please identify</t>
  </si>
  <si>
    <t>Total Benefits</t>
  </si>
  <si>
    <t>Total Cost</t>
  </si>
  <si>
    <t>Totals</t>
  </si>
  <si>
    <t>SUTA = State Unemployment Tax</t>
  </si>
  <si>
    <t>FUTA = Federal Unemployment Tax</t>
  </si>
  <si>
    <t>Note: Do not include equipment, bus passes, gas cards, and/or incentives without prior approval.</t>
  </si>
  <si>
    <t>Page 3</t>
  </si>
  <si>
    <t>BUDGET FORM C</t>
  </si>
  <si>
    <t>OPERATING COSTS, MATERIALS &amp; SUPPLIES</t>
  </si>
  <si>
    <t>Description of Item</t>
  </si>
  <si>
    <t>Quantity</t>
  </si>
  <si>
    <t>Price</t>
  </si>
  <si>
    <t>Total</t>
  </si>
  <si>
    <t>TOTAL</t>
  </si>
  <si>
    <t>BUDGET FORM D</t>
  </si>
  <si>
    <t xml:space="preserve"> SUBCONTRACTOR SERVICES</t>
  </si>
  <si>
    <t>Description of Item/Service</t>
  </si>
  <si>
    <t>Name of Subcontractor</t>
  </si>
  <si>
    <t>BUDGET FORM E</t>
  </si>
  <si>
    <t>INDIRECT COSTS APPLICABLE TO THIS CONTRACT</t>
  </si>
  <si>
    <t>Indirect Cost Instructions:</t>
  </si>
  <si>
    <r>
      <t>Direct staff program costs</t>
    </r>
    <r>
      <rPr>
        <b/>
        <sz val="11"/>
        <rFont val="Arial"/>
        <family val="2"/>
      </rPr>
      <t xml:space="preserve"> -</t>
    </r>
    <r>
      <rPr>
        <sz val="11"/>
        <rFont val="Arial"/>
        <family val="2"/>
      </rPr>
      <t xml:space="preserve"> Enter the annual direct staff costs for services provided by the program from </t>
    </r>
    <r>
      <rPr>
        <b/>
        <sz val="11"/>
        <rFont val="Arial"/>
        <family val="2"/>
      </rPr>
      <t>Form B</t>
    </r>
  </si>
  <si>
    <r>
      <rPr>
        <b/>
        <u/>
        <sz val="11"/>
        <rFont val="Arial"/>
        <family val="2"/>
      </rPr>
      <t>Indirect cost for services</t>
    </r>
    <r>
      <rPr>
        <b/>
        <sz val="11"/>
        <rFont val="Arial"/>
        <family val="2"/>
      </rPr>
      <t xml:space="preserve"> - </t>
    </r>
    <r>
      <rPr>
        <sz val="11"/>
        <rFont val="Arial"/>
        <family val="2"/>
      </rPr>
      <t>Multiply indirect cost pool by percent of indirect costs applicable to service(s).</t>
    </r>
  </si>
  <si>
    <t>PROGRAM                           DIRECT STAFF COST</t>
  </si>
  <si>
    <r>
      <t>AGENCY</t>
    </r>
    <r>
      <rPr>
        <sz val="10"/>
        <rFont val="Arial"/>
        <family val="2"/>
      </rPr>
      <t xml:space="preserve">                    DIRECT STAFF TOTAL COSTS</t>
    </r>
  </si>
  <si>
    <t>PERCENT           DIRECT COST APPLICABLE TO CONTRACT</t>
  </si>
  <si>
    <t>INDIRECT COST POOL</t>
  </si>
  <si>
    <t>INDIRECT COST FOR              CONTRACTED SERVICE</t>
  </si>
  <si>
    <t>Page 4</t>
  </si>
  <si>
    <t>NARRATIVE</t>
  </si>
  <si>
    <t>Item</t>
  </si>
  <si>
    <t>Other Funding</t>
  </si>
  <si>
    <t>Staff Costs (Salaries &amp; Benefits)</t>
  </si>
  <si>
    <t>Total Staff Costs</t>
  </si>
  <si>
    <t xml:space="preserve">Operating Costs, Supplies, and Materials </t>
  </si>
  <si>
    <t>Total Operating Costs</t>
  </si>
  <si>
    <t>Total Subcontractor Services Costs</t>
  </si>
  <si>
    <t>Indirect Costs - Attach Additional Documentation</t>
  </si>
  <si>
    <t>Total Indirect Costs</t>
  </si>
  <si>
    <t>Total Budget</t>
  </si>
  <si>
    <t>County of Summit</t>
  </si>
  <si>
    <t>Department of Job and Family Services</t>
  </si>
  <si>
    <t xml:space="preserve">Provider/Agency Name: </t>
  </si>
  <si>
    <t> </t>
  </si>
  <si>
    <t>UNIT RATE INFORMATION</t>
  </si>
  <si>
    <t>Name of Service:</t>
  </si>
  <si>
    <t>Unit of Service:</t>
  </si>
  <si>
    <t>Total Program Units:</t>
  </si>
  <si>
    <t>Unit Cost:</t>
  </si>
  <si>
    <t>Units Under Contract:</t>
  </si>
  <si>
    <t>Initial        Revision #</t>
  </si>
  <si>
    <t xml:space="preserve">Revision #1 Date: </t>
  </si>
  <si>
    <t xml:space="preserve">Funding / Budget:  </t>
  </si>
  <si>
    <t xml:space="preserve">Program Name:                              </t>
  </si>
  <si>
    <r>
      <t xml:space="preserve">Change </t>
    </r>
    <r>
      <rPr>
        <b/>
        <i/>
        <sz val="9"/>
        <rFont val="Arial"/>
        <family val="2"/>
      </rPr>
      <t>(Indicate increase or decrease)</t>
    </r>
  </si>
  <si>
    <t>* Indirect costs cannot exceed 15% of the Total Direct Program Costs unless your agency 
has a Negotiated Federal Rate (attach a copy) *</t>
  </si>
  <si>
    <t>* If position is not filled write "Vacant"</t>
  </si>
  <si>
    <t>Indirect costs cannot exceed 15% of the Total Direct Program Costs unless your agency has a Negotiated Federal Rate (attach a copy).</t>
  </si>
  <si>
    <t xml:space="preserve">For Indirect Cost (IDC) Pool and/or Indirect Cost (IDC) Calculations, or when Indirect Costs include indirect labor (i.e., Accountant, Administrative Expenses, overhead, etc.), backup documentation detailing calcuations and Indirect labor hours is required.  </t>
  </si>
  <si>
    <r>
      <t xml:space="preserve">Amount Requested  </t>
    </r>
    <r>
      <rPr>
        <b/>
        <sz val="9"/>
        <rFont val="Arial"/>
        <family val="2"/>
      </rPr>
      <t xml:space="preserve"> (SCDJFS Funding)</t>
    </r>
  </si>
  <si>
    <t>Contact Name 
  and Title:</t>
  </si>
  <si>
    <t>Total Cost of Service:</t>
  </si>
  <si>
    <t>** Not required for cost reimbursement contracts **</t>
  </si>
  <si>
    <t>NOTES:</t>
  </si>
  <si>
    <t>(TANF / Title XX / Title XX/TANF / NET / TANF-CCMEP / Medicaid)</t>
  </si>
  <si>
    <r>
      <rPr>
        <b/>
        <u/>
        <sz val="11"/>
        <rFont val="Arial"/>
        <family val="2"/>
      </rPr>
      <t>Direct agency staff total costs</t>
    </r>
    <r>
      <rPr>
        <b/>
        <sz val="11"/>
        <rFont val="Arial"/>
        <family val="2"/>
      </rPr>
      <t xml:space="preserve"> -</t>
    </r>
    <r>
      <rPr>
        <sz val="11"/>
        <rFont val="Arial"/>
        <family val="2"/>
      </rPr>
      <t xml:space="preserve"> Enter the agency direct staff costs for all services provided by the agency and provide supporting documentation</t>
    </r>
  </si>
  <si>
    <r>
      <rPr>
        <b/>
        <u/>
        <sz val="11"/>
        <rFont val="Arial"/>
        <family val="2"/>
      </rPr>
      <t>Percent of indirect costs applicable to contract</t>
    </r>
    <r>
      <rPr>
        <b/>
        <sz val="11"/>
        <rFont val="Arial"/>
        <family val="2"/>
      </rPr>
      <t xml:space="preserve"> -</t>
    </r>
    <r>
      <rPr>
        <sz val="11"/>
        <rFont val="Arial"/>
        <family val="2"/>
      </rPr>
      <t xml:space="preserve"> Divide direct staff program costs by agency total direct staff cost to determine the percentage of costs applicable to this contracted services(s)</t>
    </r>
    <r>
      <rPr>
        <u/>
        <sz val="11"/>
        <rFont val="Arial"/>
        <family val="2"/>
      </rPr>
      <t>.</t>
    </r>
  </si>
  <si>
    <r>
      <rPr>
        <b/>
        <u/>
        <sz val="11"/>
        <rFont val="Arial"/>
        <family val="2"/>
      </rPr>
      <t>Indirect cost pool</t>
    </r>
    <r>
      <rPr>
        <b/>
        <sz val="11"/>
        <rFont val="Arial"/>
        <family val="2"/>
      </rPr>
      <t xml:space="preserve"> -</t>
    </r>
    <r>
      <rPr>
        <sz val="11"/>
        <rFont val="Arial"/>
        <family val="2"/>
      </rPr>
      <t xml:space="preserve"> Enter the total indirect cost, as defined in the Budget Guidelines, excluding any direct service cost. Supporting documentation substantiating development of the agency's indirect cost pool must be attached.</t>
    </r>
  </si>
  <si>
    <t>Revised March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</si>
</sst>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;@"/>
  </numFmts>
  <fonts count="3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rgb="FF7030A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u/>
      <sz val="11"/>
      <name val="Arial"/>
      <family val="2"/>
    </font>
    <font>
      <b/>
      <sz val="11"/>
      <color rgb="FF7030A0"/>
      <name val="Arial"/>
      <family val="2"/>
    </font>
    <font>
      <b/>
      <sz val="11"/>
      <color rgb="FFFF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4"/>
      <color rgb="FFFF0000"/>
      <name val="Calibri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sz val="10"/>
      <color rgb="FF0000FF"/>
      <name val="Arial"/>
      <family val="2"/>
    </font>
    <font>
      <b/>
      <sz val="12"/>
      <color rgb="FF0000FF"/>
      <name val="Arial"/>
      <family val="2"/>
    </font>
    <font>
      <b/>
      <sz val="11"/>
      <color rgb="FF0000FF"/>
      <name val="Arial"/>
      <family val="2"/>
    </font>
    <font>
      <b/>
      <sz val="10.5"/>
      <color rgb="FFFF0000"/>
      <name val="Arial"/>
      <family val="2"/>
    </font>
    <font>
      <sz val="10.5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b/>
      <u/>
      <sz val="14"/>
      <name val="Arial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FFE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36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0" xfId="0" applyFill="1" applyBorder="1" applyAlignment="1">
      <alignment wrapText="1"/>
    </xf>
    <xf numFmtId="6" fontId="0" fillId="0" borderId="0" xfId="0" applyNumberFormat="1" applyFill="1" applyBorder="1" applyAlignment="1">
      <alignment wrapText="1"/>
    </xf>
    <xf numFmtId="0" fontId="0" fillId="0" borderId="0" xfId="0" applyFill="1" applyBorder="1"/>
    <xf numFmtId="8" fontId="0" fillId="0" borderId="0" xfId="0" applyNumberFormat="1" applyFill="1" applyBorder="1"/>
    <xf numFmtId="6" fontId="0" fillId="0" borderId="0" xfId="0" applyNumberFormat="1" applyFill="1" applyBorder="1"/>
    <xf numFmtId="4" fontId="0" fillId="0" borderId="0" xfId="0" applyNumberFormat="1"/>
    <xf numFmtId="0" fontId="0" fillId="0" borderId="0" xfId="0" applyFill="1"/>
    <xf numFmtId="44" fontId="0" fillId="0" borderId="0" xfId="1" applyFont="1" applyFill="1" applyBorder="1"/>
    <xf numFmtId="4" fontId="0" fillId="0" borderId="0" xfId="0" quotePrefix="1" applyNumberFormat="1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164" fontId="0" fillId="0" borderId="1" xfId="1" applyNumberFormat="1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4" fontId="0" fillId="0" borderId="0" xfId="0" applyNumberFormat="1" applyBorder="1"/>
    <xf numFmtId="4" fontId="0" fillId="0" borderId="0" xfId="0" applyNumberFormat="1" applyBorder="1" applyAlignment="1">
      <alignment horizontal="right"/>
    </xf>
    <xf numFmtId="4" fontId="0" fillId="0" borderId="0" xfId="0" applyNumberFormat="1" applyFill="1" applyBorder="1"/>
    <xf numFmtId="4" fontId="0" fillId="0" borderId="0" xfId="0" applyNumberFormat="1" applyFill="1" applyBorder="1" applyAlignment="1">
      <alignment horizontal="right"/>
    </xf>
    <xf numFmtId="4" fontId="5" fillId="0" borderId="0" xfId="0" applyNumberFormat="1" applyFont="1" applyBorder="1"/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2" xfId="0" applyFont="1" applyBorder="1"/>
    <xf numFmtId="0" fontId="8" fillId="0" borderId="0" xfId="0" applyFont="1"/>
    <xf numFmtId="4" fontId="0" fillId="0" borderId="2" xfId="0" applyNumberFormat="1" applyBorder="1"/>
    <xf numFmtId="0" fontId="0" fillId="0" borderId="7" xfId="0" applyFill="1" applyBorder="1" applyAlignment="1">
      <alignment wrapText="1"/>
    </xf>
    <xf numFmtId="0" fontId="0" fillId="0" borderId="10" xfId="0" applyFill="1" applyBorder="1" applyAlignment="1">
      <alignment wrapText="1"/>
    </xf>
    <xf numFmtId="44" fontId="0" fillId="0" borderId="10" xfId="0" applyNumberFormat="1" applyFill="1" applyBorder="1" applyAlignment="1">
      <alignment wrapText="1"/>
    </xf>
    <xf numFmtId="0" fontId="0" fillId="0" borderId="8" xfId="0" applyFill="1" applyBorder="1"/>
    <xf numFmtId="0" fontId="0" fillId="0" borderId="0" xfId="0" applyAlignment="1">
      <alignment horizontal="center"/>
    </xf>
    <xf numFmtId="4" fontId="0" fillId="2" borderId="14" xfId="0" applyNumberFormat="1" applyFill="1" applyBorder="1"/>
    <xf numFmtId="4" fontId="0" fillId="2" borderId="14" xfId="0" applyNumberFormat="1" applyFill="1" applyBorder="1" applyAlignment="1">
      <alignment horizontal="right"/>
    </xf>
    <xf numFmtId="4" fontId="0" fillId="2" borderId="14" xfId="0" quotePrefix="1" applyNumberFormat="1" applyFill="1" applyBorder="1" applyAlignment="1">
      <alignment horizontal="right"/>
    </xf>
    <xf numFmtId="0" fontId="0" fillId="0" borderId="10" xfId="0" applyBorder="1"/>
    <xf numFmtId="4" fontId="0" fillId="0" borderId="10" xfId="0" applyNumberFormat="1" applyBorder="1"/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8" xfId="0" applyFont="1" applyBorder="1"/>
    <xf numFmtId="0" fontId="1" fillId="0" borderId="5" xfId="0" applyFont="1" applyBorder="1"/>
    <xf numFmtId="0" fontId="4" fillId="0" borderId="0" xfId="0" applyFont="1"/>
    <xf numFmtId="0" fontId="0" fillId="3" borderId="1" xfId="0" applyFill="1" applyBorder="1" applyAlignment="1">
      <alignment horizontal="center" wrapText="1"/>
    </xf>
    <xf numFmtId="44" fontId="0" fillId="3" borderId="1" xfId="0" applyNumberFormat="1" applyFill="1" applyBorder="1" applyAlignment="1">
      <alignment wrapText="1"/>
    </xf>
    <xf numFmtId="0" fontId="2" fillId="0" borderId="17" xfId="0" applyFont="1" applyBorder="1"/>
    <xf numFmtId="0" fontId="2" fillId="0" borderId="17" xfId="0" applyFont="1" applyFill="1" applyBorder="1" applyAlignment="1">
      <alignment wrapText="1"/>
    </xf>
    <xf numFmtId="0" fontId="2" fillId="0" borderId="0" xfId="0" applyFont="1" applyBorder="1"/>
    <xf numFmtId="44" fontId="0" fillId="0" borderId="19" xfId="1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6" fontId="2" fillId="0" borderId="0" xfId="0" applyNumberFormat="1" applyFont="1" applyFill="1" applyBorder="1" applyAlignment="1">
      <alignment vertical="center"/>
    </xf>
    <xf numFmtId="44" fontId="2" fillId="0" borderId="0" xfId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/>
    <xf numFmtId="4" fontId="0" fillId="0" borderId="4" xfId="0" applyNumberFormat="1" applyBorder="1"/>
    <xf numFmtId="4" fontId="0" fillId="0" borderId="5" xfId="0" applyNumberFormat="1" applyBorder="1"/>
    <xf numFmtId="0" fontId="2" fillId="2" borderId="9" xfId="0" applyFont="1" applyFill="1" applyBorder="1" applyAlignment="1">
      <alignment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/>
    <xf numFmtId="4" fontId="0" fillId="2" borderId="13" xfId="0" applyNumberFormat="1" applyFill="1" applyBorder="1"/>
    <xf numFmtId="0" fontId="0" fillId="0" borderId="8" xfId="0" quotePrefix="1" applyBorder="1" applyAlignment="1">
      <alignment horizontal="left" wrapText="1"/>
    </xf>
    <xf numFmtId="0" fontId="2" fillId="0" borderId="20" xfId="0" applyFont="1" applyBorder="1" applyAlignment="1">
      <alignment horizontal="left" vertical="center" wrapText="1"/>
    </xf>
    <xf numFmtId="0" fontId="0" fillId="0" borderId="8" xfId="0" applyFill="1" applyBorder="1" applyAlignment="1">
      <alignment wrapText="1"/>
    </xf>
    <xf numFmtId="4" fontId="0" fillId="0" borderId="5" xfId="0" applyNumberFormat="1" applyFill="1" applyBorder="1"/>
    <xf numFmtId="0" fontId="2" fillId="2" borderId="12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2" fillId="0" borderId="20" xfId="0" applyFont="1" applyFill="1" applyBorder="1" applyAlignment="1">
      <alignment vertical="center" wrapText="1"/>
    </xf>
    <xf numFmtId="0" fontId="0" fillId="0" borderId="8" xfId="0" quotePrefix="1" applyFill="1" applyBorder="1" applyAlignment="1">
      <alignment horizontal="left" wrapText="1"/>
    </xf>
    <xf numFmtId="0" fontId="2" fillId="0" borderId="8" xfId="0" applyFont="1" applyFill="1" applyBorder="1"/>
    <xf numFmtId="0" fontId="2" fillId="0" borderId="8" xfId="0" applyFont="1" applyFill="1" applyBorder="1" applyAlignment="1">
      <alignment wrapText="1"/>
    </xf>
    <xf numFmtId="0" fontId="2" fillId="0" borderId="20" xfId="0" applyFont="1" applyFill="1" applyBorder="1" applyAlignment="1">
      <alignment vertical="center"/>
    </xf>
    <xf numFmtId="0" fontId="4" fillId="0" borderId="8" xfId="0" applyFont="1" applyBorder="1"/>
    <xf numFmtId="10" fontId="10" fillId="4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0" xfId="0" applyBorder="1" applyAlignment="1"/>
    <xf numFmtId="0" fontId="12" fillId="0" borderId="0" xfId="0" quotePrefix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4" fontId="0" fillId="0" borderId="20" xfId="1" applyNumberFormat="1" applyFont="1" applyFill="1" applyBorder="1" applyAlignment="1">
      <alignment wrapText="1"/>
    </xf>
    <xf numFmtId="0" fontId="2" fillId="2" borderId="11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5" xfId="0" applyFont="1" applyBorder="1"/>
    <xf numFmtId="0" fontId="7" fillId="0" borderId="8" xfId="0" applyFont="1" applyBorder="1"/>
    <xf numFmtId="0" fontId="16" fillId="0" borderId="8" xfId="0" applyFont="1" applyBorder="1"/>
    <xf numFmtId="0" fontId="17" fillId="0" borderId="5" xfId="0" applyFont="1" applyBorder="1"/>
    <xf numFmtId="0" fontId="17" fillId="0" borderId="0" xfId="0" applyFont="1"/>
    <xf numFmtId="0" fontId="17" fillId="0" borderId="2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14" fontId="9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/>
    <xf numFmtId="0" fontId="7" fillId="0" borderId="14" xfId="0" applyFont="1" applyBorder="1"/>
    <xf numFmtId="0" fontId="9" fillId="0" borderId="0" xfId="0" applyFont="1" applyBorder="1"/>
    <xf numFmtId="0" fontId="9" fillId="5" borderId="34" xfId="0" applyFont="1" applyFill="1" applyBorder="1" applyAlignment="1">
      <alignment horizontal="center" vertical="center"/>
    </xf>
    <xf numFmtId="0" fontId="9" fillId="5" borderId="3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23" xfId="0" applyFont="1" applyFill="1" applyBorder="1"/>
    <xf numFmtId="0" fontId="7" fillId="0" borderId="24" xfId="0" applyFont="1" applyFill="1" applyBorder="1" applyAlignment="1">
      <alignment horizontal="center"/>
    </xf>
    <xf numFmtId="0" fontId="7" fillId="0" borderId="0" xfId="0" applyFont="1" applyFill="1"/>
    <xf numFmtId="0" fontId="7" fillId="0" borderId="4" xfId="0" applyFont="1" applyFill="1" applyBorder="1" applyAlignment="1">
      <alignment horizontal="center"/>
    </xf>
    <xf numFmtId="0" fontId="9" fillId="0" borderId="26" xfId="0" applyFont="1" applyBorder="1"/>
    <xf numFmtId="0" fontId="9" fillId="0" borderId="27" xfId="0" applyFont="1" applyBorder="1" applyAlignment="1">
      <alignment horizontal="center"/>
    </xf>
    <xf numFmtId="44" fontId="9" fillId="0" borderId="0" xfId="1" applyFont="1" applyBorder="1"/>
    <xf numFmtId="0" fontId="14" fillId="0" borderId="0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left"/>
    </xf>
    <xf numFmtId="0" fontId="7" fillId="4" borderId="43" xfId="0" applyFont="1" applyFill="1" applyBorder="1"/>
    <xf numFmtId="0" fontId="7" fillId="4" borderId="36" xfId="0" applyFont="1" applyFill="1" applyBorder="1" applyAlignment="1">
      <alignment horizontal="right"/>
    </xf>
    <xf numFmtId="0" fontId="7" fillId="4" borderId="37" xfId="0" applyFont="1" applyFill="1" applyBorder="1"/>
    <xf numFmtId="0" fontId="7" fillId="4" borderId="36" xfId="0" applyFont="1" applyFill="1" applyBorder="1" applyAlignment="1">
      <alignment horizontal="left"/>
    </xf>
    <xf numFmtId="0" fontId="7" fillId="4" borderId="38" xfId="0" applyFont="1" applyFill="1" applyBorder="1"/>
    <xf numFmtId="0" fontId="7" fillId="4" borderId="42" xfId="0" applyFont="1" applyFill="1" applyBorder="1"/>
    <xf numFmtId="0" fontId="7" fillId="4" borderId="31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15" fillId="0" borderId="8" xfId="0" quotePrefix="1" applyFont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2" xfId="0" applyFont="1" applyFill="1" applyBorder="1" applyAlignment="1"/>
    <xf numFmtId="0" fontId="2" fillId="0" borderId="0" xfId="0" applyFont="1" applyFill="1" applyBorder="1" applyAlignment="1"/>
    <xf numFmtId="0" fontId="18" fillId="0" borderId="8" xfId="0" applyFont="1" applyFill="1" applyBorder="1" applyAlignment="1"/>
    <xf numFmtId="0" fontId="18" fillId="0" borderId="5" xfId="0" applyFont="1" applyFill="1" applyBorder="1" applyAlignment="1"/>
    <xf numFmtId="0" fontId="7" fillId="0" borderId="0" xfId="0" applyFont="1" applyFill="1" applyBorder="1" applyAlignment="1"/>
    <xf numFmtId="0" fontId="18" fillId="0" borderId="9" xfId="0" applyFont="1" applyFill="1" applyBorder="1" applyAlignment="1"/>
    <xf numFmtId="0" fontId="18" fillId="0" borderId="6" xfId="0" applyFont="1" applyFill="1" applyBorder="1" applyAlignment="1"/>
    <xf numFmtId="0" fontId="2" fillId="0" borderId="16" xfId="0" applyFont="1" applyFill="1" applyBorder="1" applyAlignment="1">
      <alignment horizontal="right" wrapText="1"/>
    </xf>
    <xf numFmtId="0" fontId="2" fillId="0" borderId="16" xfId="0" applyFont="1" applyBorder="1" applyAlignment="1">
      <alignment horizontal="right"/>
    </xf>
    <xf numFmtId="0" fontId="2" fillId="0" borderId="0" xfId="0" applyFont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wrapText="1"/>
    </xf>
    <xf numFmtId="0" fontId="9" fillId="0" borderId="0" xfId="0" applyFont="1" applyFill="1" applyBorder="1" applyAlignment="1"/>
    <xf numFmtId="0" fontId="22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Continuous" vertical="center"/>
    </xf>
    <xf numFmtId="0" fontId="0" fillId="0" borderId="0" xfId="0" applyAlignment="1">
      <alignment horizontal="centerContinuous"/>
    </xf>
    <xf numFmtId="0" fontId="11" fillId="0" borderId="0" xfId="0" applyFont="1" applyAlignment="1">
      <alignment horizontal="centerContinuous" vertical="center" wrapText="1"/>
    </xf>
    <xf numFmtId="0" fontId="7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9" fillId="0" borderId="0" xfId="0" applyFont="1" applyAlignment="1">
      <alignment horizontal="right"/>
    </xf>
    <xf numFmtId="0" fontId="7" fillId="0" borderId="3" xfId="0" applyFont="1" applyBorder="1"/>
    <xf numFmtId="0" fontId="22" fillId="7" borderId="0" xfId="0" applyFont="1" applyFill="1" applyBorder="1" applyAlignment="1">
      <alignment horizontal="right"/>
    </xf>
    <xf numFmtId="0" fontId="9" fillId="0" borderId="0" xfId="0" applyFont="1" applyBorder="1" applyAlignment="1">
      <alignment wrapText="1"/>
    </xf>
    <xf numFmtId="0" fontId="26" fillId="4" borderId="31" xfId="0" applyFont="1" applyFill="1" applyBorder="1" applyAlignment="1">
      <alignment horizontal="center"/>
    </xf>
    <xf numFmtId="4" fontId="17" fillId="0" borderId="2" xfId="0" applyNumberFormat="1" applyFont="1" applyBorder="1"/>
    <xf numFmtId="0" fontId="7" fillId="0" borderId="50" xfId="0" applyFont="1" applyBorder="1"/>
    <xf numFmtId="0" fontId="7" fillId="0" borderId="39" xfId="0" applyFont="1" applyBorder="1" applyAlignment="1"/>
    <xf numFmtId="0" fontId="7" fillId="0" borderId="52" xfId="0" applyFont="1" applyBorder="1"/>
    <xf numFmtId="0" fontId="9" fillId="0" borderId="49" xfId="0" applyFont="1" applyBorder="1"/>
    <xf numFmtId="0" fontId="7" fillId="0" borderId="52" xfId="0" applyFont="1" applyFill="1" applyBorder="1"/>
    <xf numFmtId="0" fontId="9" fillId="0" borderId="51" xfId="0" applyFont="1" applyBorder="1"/>
    <xf numFmtId="165" fontId="28" fillId="0" borderId="2" xfId="0" applyNumberFormat="1" applyFont="1" applyBorder="1" applyAlignment="1">
      <alignment horizontal="center"/>
    </xf>
    <xf numFmtId="44" fontId="0" fillId="8" borderId="1" xfId="1" applyFont="1" applyFill="1" applyBorder="1" applyAlignment="1">
      <alignment wrapText="1"/>
    </xf>
    <xf numFmtId="44" fontId="0" fillId="8" borderId="1" xfId="0" applyNumberFormat="1" applyFill="1" applyBorder="1"/>
    <xf numFmtId="44" fontId="0" fillId="8" borderId="11" xfId="1" applyFont="1" applyFill="1" applyBorder="1" applyAlignment="1">
      <alignment wrapText="1"/>
    </xf>
    <xf numFmtId="44" fontId="0" fillId="8" borderId="11" xfId="0" applyNumberFormat="1" applyFill="1" applyBorder="1"/>
    <xf numFmtId="44" fontId="2" fillId="8" borderId="28" xfId="1" applyFont="1" applyFill="1" applyBorder="1" applyAlignment="1">
      <alignment wrapText="1"/>
    </xf>
    <xf numFmtId="44" fontId="2" fillId="8" borderId="13" xfId="1" applyFont="1" applyFill="1" applyBorder="1" applyAlignment="1">
      <alignment wrapText="1"/>
    </xf>
    <xf numFmtId="44" fontId="2" fillId="8" borderId="1" xfId="1" applyFont="1" applyFill="1" applyBorder="1" applyAlignment="1">
      <alignment wrapText="1"/>
    </xf>
    <xf numFmtId="44" fontId="2" fillId="8" borderId="12" xfId="1" applyFont="1" applyFill="1" applyBorder="1" applyAlignment="1">
      <alignment wrapText="1"/>
    </xf>
    <xf numFmtId="44" fontId="2" fillId="8" borderId="29" xfId="1" applyFont="1" applyFill="1" applyBorder="1" applyAlignment="1">
      <alignment wrapText="1"/>
    </xf>
    <xf numFmtId="0" fontId="1" fillId="0" borderId="0" xfId="0" quotePrefix="1" applyFont="1"/>
    <xf numFmtId="0" fontId="0" fillId="8" borderId="4" xfId="0" applyFill="1" applyBorder="1" applyAlignment="1">
      <alignment wrapText="1"/>
    </xf>
    <xf numFmtId="44" fontId="2" fillId="8" borderId="18" xfId="0" applyNumberFormat="1" applyFont="1" applyFill="1" applyBorder="1" applyAlignment="1">
      <alignment wrapText="1"/>
    </xf>
    <xf numFmtId="0" fontId="0" fillId="8" borderId="5" xfId="0" applyFill="1" applyBorder="1"/>
    <xf numFmtId="10" fontId="0" fillId="8" borderId="19" xfId="1" quotePrefix="1" applyNumberFormat="1" applyFont="1" applyFill="1" applyBorder="1" applyAlignment="1">
      <alignment wrapText="1"/>
    </xf>
    <xf numFmtId="44" fontId="0" fillId="8" borderId="28" xfId="1" applyFont="1" applyFill="1" applyBorder="1" applyAlignment="1">
      <alignment wrapText="1"/>
    </xf>
    <xf numFmtId="0" fontId="0" fillId="0" borderId="16" xfId="0" applyFill="1" applyBorder="1"/>
    <xf numFmtId="0" fontId="0" fillId="0" borderId="16" xfId="0" applyBorder="1"/>
    <xf numFmtId="44" fontId="2" fillId="8" borderId="15" xfId="0" applyNumberFormat="1" applyFont="1" applyFill="1" applyBorder="1" applyAlignment="1">
      <alignment vertical="center"/>
    </xf>
    <xf numFmtId="44" fontId="2" fillId="8" borderId="21" xfId="0" applyNumberFormat="1" applyFont="1" applyFill="1" applyBorder="1" applyAlignment="1">
      <alignment vertical="center"/>
    </xf>
    <xf numFmtId="44" fontId="9" fillId="8" borderId="15" xfId="0" applyNumberFormat="1" applyFont="1" applyFill="1" applyBorder="1" applyAlignment="1">
      <alignment vertical="center"/>
    </xf>
    <xf numFmtId="44" fontId="9" fillId="8" borderId="21" xfId="0" applyNumberFormat="1" applyFont="1" applyFill="1" applyBorder="1" applyAlignment="1">
      <alignment vertical="center"/>
    </xf>
    <xf numFmtId="43" fontId="0" fillId="0" borderId="0" xfId="2" applyFont="1" applyBorder="1"/>
    <xf numFmtId="43" fontId="0" fillId="0" borderId="0" xfId="2" applyFont="1" applyBorder="1" applyAlignment="1">
      <alignment horizontal="right"/>
    </xf>
    <xf numFmtId="43" fontId="0" fillId="0" borderId="5" xfId="2" applyFont="1" applyBorder="1"/>
    <xf numFmtId="43" fontId="0" fillId="0" borderId="0" xfId="2" applyFont="1" applyBorder="1" applyAlignment="1">
      <alignment wrapText="1"/>
    </xf>
    <xf numFmtId="43" fontId="0" fillId="0" borderId="0" xfId="2" applyFont="1" applyFill="1" applyBorder="1"/>
    <xf numFmtId="43" fontId="0" fillId="0" borderId="0" xfId="2" applyFont="1" applyFill="1" applyBorder="1" applyAlignment="1">
      <alignment horizontal="right"/>
    </xf>
    <xf numFmtId="43" fontId="0" fillId="0" borderId="5" xfId="2" applyFont="1" applyFill="1" applyBorder="1"/>
    <xf numFmtId="43" fontId="0" fillId="0" borderId="0" xfId="2" quotePrefix="1" applyFont="1" applyFill="1" applyBorder="1" applyAlignment="1">
      <alignment horizontal="right"/>
    </xf>
    <xf numFmtId="43" fontId="0" fillId="0" borderId="0" xfId="2" applyFont="1" applyFill="1" applyBorder="1" applyAlignment="1">
      <alignment wrapText="1"/>
    </xf>
    <xf numFmtId="0" fontId="34" fillId="0" borderId="0" xfId="0" applyFont="1" applyAlignment="1">
      <alignment horizontal="centerContinuous"/>
    </xf>
    <xf numFmtId="10" fontId="15" fillId="8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right"/>
    </xf>
    <xf numFmtId="0" fontId="18" fillId="9" borderId="48" xfId="0" applyFont="1" applyFill="1" applyBorder="1" applyAlignment="1"/>
    <xf numFmtId="0" fontId="18" fillId="10" borderId="1" xfId="0" applyFont="1" applyFill="1" applyBorder="1" applyAlignment="1"/>
    <xf numFmtId="0" fontId="18" fillId="10" borderId="48" xfId="0" applyFont="1" applyFill="1" applyBorder="1" applyAlignment="1"/>
    <xf numFmtId="0" fontId="18" fillId="4" borderId="1" xfId="0" applyFont="1" applyFill="1" applyBorder="1" applyAlignment="1"/>
    <xf numFmtId="0" fontId="18" fillId="4" borderId="48" xfId="0" applyFont="1" applyFill="1" applyBorder="1" applyAlignment="1"/>
    <xf numFmtId="0" fontId="18" fillId="11" borderId="1" xfId="0" applyFont="1" applyFill="1" applyBorder="1" applyAlignment="1"/>
    <xf numFmtId="0" fontId="18" fillId="11" borderId="48" xfId="0" applyFont="1" applyFill="1" applyBorder="1" applyAlignment="1"/>
    <xf numFmtId="0" fontId="18" fillId="9" borderId="1" xfId="0" applyFont="1" applyFill="1" applyBorder="1" applyAlignment="1"/>
    <xf numFmtId="0" fontId="35" fillId="0" borderId="0" xfId="0" applyFont="1" applyFill="1" applyBorder="1" applyAlignment="1"/>
    <xf numFmtId="0" fontId="16" fillId="0" borderId="0" xfId="0" applyFont="1"/>
    <xf numFmtId="0" fontId="36" fillId="0" borderId="0" xfId="0" applyFont="1" applyFill="1" applyBorder="1" applyAlignment="1"/>
    <xf numFmtId="44" fontId="7" fillId="12" borderId="9" xfId="1" applyFont="1" applyFill="1" applyBorder="1"/>
    <xf numFmtId="44" fontId="7" fillId="12" borderId="12" xfId="1" applyFont="1" applyFill="1" applyBorder="1"/>
    <xf numFmtId="44" fontId="7" fillId="12" borderId="7" xfId="1" applyFont="1" applyFill="1" applyBorder="1"/>
    <xf numFmtId="44" fontId="7" fillId="12" borderId="22" xfId="1" applyFont="1" applyFill="1" applyBorder="1"/>
    <xf numFmtId="44" fontId="9" fillId="12" borderId="25" xfId="1" applyFont="1" applyFill="1" applyBorder="1"/>
    <xf numFmtId="0" fontId="7" fillId="0" borderId="0" xfId="0" applyFont="1" applyAlignment="1">
      <alignment wrapText="1"/>
    </xf>
    <xf numFmtId="0" fontId="28" fillId="0" borderId="2" xfId="0" applyNumberFormat="1" applyFont="1" applyBorder="1" applyAlignment="1">
      <alignment horizontal="left" wrapText="1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4" fillId="0" borderId="39" xfId="0" quotePrefix="1" applyFont="1" applyBorder="1" applyAlignment="1">
      <alignment horizontal="left"/>
    </xf>
    <xf numFmtId="0" fontId="4" fillId="0" borderId="14" xfId="0" quotePrefix="1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8" xfId="0" applyBorder="1" applyAlignment="1">
      <alignment horizontal="left"/>
    </xf>
    <xf numFmtId="0" fontId="4" fillId="0" borderId="50" xfId="0" quotePrefix="1" applyFont="1" applyBorder="1" applyAlignment="1">
      <alignment horizontal="left"/>
    </xf>
    <xf numFmtId="0" fontId="4" fillId="0" borderId="2" xfId="0" quotePrefix="1" applyFont="1" applyBorder="1" applyAlignment="1">
      <alignment horizontal="left"/>
    </xf>
    <xf numFmtId="0" fontId="0" fillId="0" borderId="5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7" xfId="0" applyBorder="1" applyAlignment="1">
      <alignment horizontal="left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10" fillId="12" borderId="44" xfId="0" applyFont="1" applyFill="1" applyBorder="1" applyAlignment="1">
      <alignment horizontal="center" vertical="center" wrapText="1"/>
    </xf>
    <xf numFmtId="0" fontId="10" fillId="12" borderId="45" xfId="0" applyFont="1" applyFill="1" applyBorder="1" applyAlignment="1">
      <alignment horizontal="center" vertical="center" wrapText="1"/>
    </xf>
    <xf numFmtId="0" fontId="10" fillId="12" borderId="46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/>
    </xf>
    <xf numFmtId="0" fontId="7" fillId="5" borderId="33" xfId="0" applyFont="1" applyFill="1" applyBorder="1" applyAlignment="1">
      <alignment horizontal="center" vertical="center"/>
    </xf>
    <xf numFmtId="0" fontId="29" fillId="0" borderId="2" xfId="0" applyFont="1" applyBorder="1" applyAlignment="1">
      <alignment horizontal="left"/>
    </xf>
    <xf numFmtId="0" fontId="27" fillId="0" borderId="2" xfId="0" applyFont="1" applyBorder="1" applyAlignment="1">
      <alignment horizontal="left" wrapText="1"/>
    </xf>
    <xf numFmtId="0" fontId="25" fillId="0" borderId="32" xfId="0" quotePrefix="1" applyFont="1" applyBorder="1" applyAlignment="1">
      <alignment horizontal="left"/>
    </xf>
    <xf numFmtId="0" fontId="25" fillId="0" borderId="33" xfId="0" quotePrefix="1" applyFont="1" applyBorder="1" applyAlignment="1">
      <alignment horizontal="left"/>
    </xf>
    <xf numFmtId="0" fontId="25" fillId="0" borderId="29" xfId="0" quotePrefix="1" applyFont="1" applyBorder="1" applyAlignment="1">
      <alignment horizontal="left"/>
    </xf>
    <xf numFmtId="0" fontId="25" fillId="0" borderId="32" xfId="0" applyFont="1" applyBorder="1" applyAlignment="1">
      <alignment horizontal="left"/>
    </xf>
    <xf numFmtId="0" fontId="25" fillId="0" borderId="33" xfId="0" applyFont="1" applyBorder="1" applyAlignment="1">
      <alignment horizontal="left"/>
    </xf>
    <xf numFmtId="0" fontId="25" fillId="0" borderId="29" xfId="0" applyFont="1" applyBorder="1" applyAlignment="1">
      <alignment horizontal="left"/>
    </xf>
    <xf numFmtId="0" fontId="20" fillId="0" borderId="0" xfId="0" quotePrefix="1" applyFont="1" applyAlignment="1">
      <alignment horizontal="center" vertical="center" wrapText="1"/>
    </xf>
    <xf numFmtId="0" fontId="29" fillId="0" borderId="2" xfId="0" applyNumberFormat="1" applyFont="1" applyBorder="1" applyAlignment="1">
      <alignment horizontal="left" wrapText="1"/>
    </xf>
    <xf numFmtId="0" fontId="32" fillId="0" borderId="8" xfId="0" applyFont="1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17" fillId="0" borderId="0" xfId="0" applyFont="1" applyAlignment="1"/>
    <xf numFmtId="0" fontId="17" fillId="0" borderId="5" xfId="0" applyFont="1" applyBorder="1" applyAlignment="1"/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0" fillId="0" borderId="5" xfId="0" applyBorder="1" applyAlignment="1"/>
    <xf numFmtId="0" fontId="10" fillId="4" borderId="12" xfId="0" applyFont="1" applyFill="1" applyBorder="1" applyAlignment="1"/>
    <xf numFmtId="0" fontId="0" fillId="4" borderId="14" xfId="0" applyFill="1" applyBorder="1" applyAlignment="1"/>
    <xf numFmtId="0" fontId="0" fillId="4" borderId="13" xfId="0" applyFill="1" applyBorder="1" applyAlignment="1"/>
    <xf numFmtId="0" fontId="2" fillId="0" borderId="12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" fillId="0" borderId="2" xfId="0" applyNumberFormat="1" applyFont="1" applyBorder="1" applyAlignment="1">
      <alignment horizontal="center" wrapText="1"/>
    </xf>
    <xf numFmtId="0" fontId="33" fillId="0" borderId="0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4" fontId="32" fillId="0" borderId="3" xfId="0" applyNumberFormat="1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4" fillId="3" borderId="12" xfId="0" applyFont="1" applyFill="1" applyBorder="1" applyAlignment="1">
      <alignment wrapText="1"/>
    </xf>
    <xf numFmtId="0" fontId="0" fillId="0" borderId="13" xfId="0" applyBorder="1" applyAlignment="1">
      <alignment wrapText="1"/>
    </xf>
    <xf numFmtId="0" fontId="0" fillId="3" borderId="12" xfId="0" applyFill="1" applyBorder="1" applyAlignment="1">
      <alignment wrapText="1"/>
    </xf>
    <xf numFmtId="0" fontId="15" fillId="0" borderId="8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30" fillId="0" borderId="8" xfId="0" quotePrefix="1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13" fillId="0" borderId="8" xfId="0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8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3" fillId="0" borderId="5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5" fillId="0" borderId="12" xfId="0" applyFont="1" applyFill="1" applyBorder="1" applyAlignment="1">
      <alignment horizontal="left"/>
    </xf>
    <xf numFmtId="0" fontId="35" fillId="0" borderId="14" xfId="0" applyFont="1" applyFill="1" applyBorder="1" applyAlignment="1">
      <alignment horizontal="left"/>
    </xf>
    <xf numFmtId="0" fontId="35" fillId="0" borderId="13" xfId="0" applyFont="1" applyFill="1" applyBorder="1" applyAlignment="1">
      <alignment horizontal="left"/>
    </xf>
    <xf numFmtId="44" fontId="29" fillId="0" borderId="12" xfId="1" applyFont="1" applyFill="1" applyBorder="1" applyAlignment="1">
      <alignment horizontal="left" wrapText="1"/>
    </xf>
    <xf numFmtId="44" fontId="29" fillId="0" borderId="14" xfId="1" applyFont="1" applyFill="1" applyBorder="1" applyAlignment="1">
      <alignment horizontal="left" wrapText="1"/>
    </xf>
    <xf numFmtId="44" fontId="29" fillId="0" borderId="13" xfId="1" applyFont="1" applyFill="1" applyBorder="1" applyAlignment="1">
      <alignment horizontal="left" wrapText="1"/>
    </xf>
    <xf numFmtId="43" fontId="28" fillId="11" borderId="9" xfId="2" applyFont="1" applyFill="1" applyBorder="1" applyAlignment="1">
      <alignment horizontal="left" wrapText="1"/>
    </xf>
    <xf numFmtId="43" fontId="28" fillId="11" borderId="2" xfId="2" applyFont="1" applyFill="1" applyBorder="1" applyAlignment="1">
      <alignment horizontal="left" wrapText="1"/>
    </xf>
    <xf numFmtId="43" fontId="28" fillId="11" borderId="6" xfId="2" applyFont="1" applyFill="1" applyBorder="1" applyAlignment="1">
      <alignment horizontal="left" wrapText="1"/>
    </xf>
    <xf numFmtId="44" fontId="28" fillId="11" borderId="9" xfId="1" applyFont="1" applyFill="1" applyBorder="1" applyAlignment="1">
      <alignment horizontal="left" wrapText="1"/>
    </xf>
    <xf numFmtId="44" fontId="28" fillId="11" borderId="2" xfId="1" applyFont="1" applyFill="1" applyBorder="1" applyAlignment="1">
      <alignment horizontal="left" wrapText="1"/>
    </xf>
    <xf numFmtId="44" fontId="28" fillId="11" borderId="6" xfId="1" applyFont="1" applyFill="1" applyBorder="1" applyAlignment="1">
      <alignment horizontal="left" wrapText="1"/>
    </xf>
    <xf numFmtId="44" fontId="28" fillId="4" borderId="9" xfId="1" applyFont="1" applyFill="1" applyBorder="1" applyAlignment="1">
      <alignment horizontal="left" wrapText="1"/>
    </xf>
    <xf numFmtId="44" fontId="28" fillId="4" borderId="2" xfId="1" applyFont="1" applyFill="1" applyBorder="1" applyAlignment="1">
      <alignment horizontal="left" wrapText="1"/>
    </xf>
    <xf numFmtId="44" fontId="28" fillId="4" borderId="6" xfId="1" applyFont="1" applyFill="1" applyBorder="1" applyAlignment="1">
      <alignment horizontal="left" wrapText="1"/>
    </xf>
    <xf numFmtId="43" fontId="28" fillId="4" borderId="9" xfId="2" applyFont="1" applyFill="1" applyBorder="1" applyAlignment="1">
      <alignment horizontal="left" wrapText="1"/>
    </xf>
    <xf numFmtId="43" fontId="28" fillId="4" borderId="2" xfId="2" applyFont="1" applyFill="1" applyBorder="1" applyAlignment="1">
      <alignment horizontal="left" wrapText="1"/>
    </xf>
    <xf numFmtId="43" fontId="28" fillId="4" borderId="6" xfId="2" applyFont="1" applyFill="1" applyBorder="1" applyAlignment="1">
      <alignment horizontal="left" wrapText="1"/>
    </xf>
    <xf numFmtId="0" fontId="28" fillId="11" borderId="12" xfId="0" applyNumberFormat="1" applyFont="1" applyFill="1" applyBorder="1" applyAlignment="1">
      <alignment horizontal="left" wrapText="1"/>
    </xf>
    <xf numFmtId="0" fontId="28" fillId="11" borderId="14" xfId="0" applyNumberFormat="1" applyFont="1" applyFill="1" applyBorder="1" applyAlignment="1">
      <alignment horizontal="left" wrapText="1"/>
    </xf>
    <xf numFmtId="0" fontId="28" fillId="11" borderId="13" xfId="0" applyNumberFormat="1" applyFont="1" applyFill="1" applyBorder="1" applyAlignment="1">
      <alignment horizontal="left" wrapText="1"/>
    </xf>
    <xf numFmtId="0" fontId="28" fillId="11" borderId="9" xfId="0" applyNumberFormat="1" applyFont="1" applyFill="1" applyBorder="1" applyAlignment="1">
      <alignment horizontal="left" wrapText="1"/>
    </xf>
    <xf numFmtId="0" fontId="28" fillId="11" borderId="2" xfId="0" applyNumberFormat="1" applyFont="1" applyFill="1" applyBorder="1" applyAlignment="1">
      <alignment horizontal="left" wrapText="1"/>
    </xf>
    <xf numFmtId="0" fontId="28" fillId="11" borderId="6" xfId="0" applyNumberFormat="1" applyFont="1" applyFill="1" applyBorder="1" applyAlignment="1">
      <alignment horizontal="left" wrapText="1"/>
    </xf>
    <xf numFmtId="43" fontId="28" fillId="10" borderId="9" xfId="2" applyFont="1" applyFill="1" applyBorder="1" applyAlignment="1">
      <alignment horizontal="left" wrapText="1"/>
    </xf>
    <xf numFmtId="43" fontId="28" fillId="10" borderId="2" xfId="2" applyFont="1" applyFill="1" applyBorder="1" applyAlignment="1">
      <alignment horizontal="left" wrapText="1"/>
    </xf>
    <xf numFmtId="43" fontId="28" fillId="10" borderId="6" xfId="2" applyFont="1" applyFill="1" applyBorder="1" applyAlignment="1">
      <alignment horizontal="left" wrapText="1"/>
    </xf>
    <xf numFmtId="0" fontId="28" fillId="4" borderId="12" xfId="0" applyNumberFormat="1" applyFont="1" applyFill="1" applyBorder="1" applyAlignment="1">
      <alignment horizontal="left" wrapText="1"/>
    </xf>
    <xf numFmtId="0" fontId="28" fillId="4" borderId="14" xfId="0" applyNumberFormat="1" applyFont="1" applyFill="1" applyBorder="1" applyAlignment="1">
      <alignment horizontal="left" wrapText="1"/>
    </xf>
    <xf numFmtId="0" fontId="28" fillId="4" borderId="13" xfId="0" applyNumberFormat="1" applyFont="1" applyFill="1" applyBorder="1" applyAlignment="1">
      <alignment horizontal="left" wrapText="1"/>
    </xf>
    <xf numFmtId="0" fontId="28" fillId="4" borderId="9" xfId="0" applyNumberFormat="1" applyFont="1" applyFill="1" applyBorder="1" applyAlignment="1">
      <alignment horizontal="left" wrapText="1"/>
    </xf>
    <xf numFmtId="0" fontId="28" fillId="4" borderId="2" xfId="0" applyNumberFormat="1" applyFont="1" applyFill="1" applyBorder="1" applyAlignment="1">
      <alignment horizontal="left" wrapText="1"/>
    </xf>
    <xf numFmtId="0" fontId="28" fillId="4" borderId="6" xfId="0" applyNumberFormat="1" applyFont="1" applyFill="1" applyBorder="1" applyAlignment="1">
      <alignment horizontal="left" wrapText="1"/>
    </xf>
    <xf numFmtId="0" fontId="28" fillId="10" borderId="12" xfId="0" applyNumberFormat="1" applyFont="1" applyFill="1" applyBorder="1" applyAlignment="1">
      <alignment horizontal="left" wrapText="1"/>
    </xf>
    <xf numFmtId="0" fontId="28" fillId="10" borderId="14" xfId="0" applyNumberFormat="1" applyFont="1" applyFill="1" applyBorder="1" applyAlignment="1">
      <alignment horizontal="left" wrapText="1"/>
    </xf>
    <xf numFmtId="0" fontId="28" fillId="10" borderId="13" xfId="0" applyNumberFormat="1" applyFont="1" applyFill="1" applyBorder="1" applyAlignment="1">
      <alignment horizontal="left" wrapText="1"/>
    </xf>
    <xf numFmtId="0" fontId="28" fillId="10" borderId="9" xfId="0" applyNumberFormat="1" applyFont="1" applyFill="1" applyBorder="1" applyAlignment="1">
      <alignment horizontal="left" wrapText="1"/>
    </xf>
    <xf numFmtId="0" fontId="28" fillId="10" borderId="2" xfId="0" applyNumberFormat="1" applyFont="1" applyFill="1" applyBorder="1" applyAlignment="1">
      <alignment horizontal="left" wrapText="1"/>
    </xf>
    <xf numFmtId="0" fontId="28" fillId="10" borderId="6" xfId="0" applyNumberFormat="1" applyFont="1" applyFill="1" applyBorder="1" applyAlignment="1">
      <alignment horizontal="left" wrapText="1"/>
    </xf>
    <xf numFmtId="44" fontId="28" fillId="10" borderId="9" xfId="1" applyFont="1" applyFill="1" applyBorder="1" applyAlignment="1">
      <alignment horizontal="left" wrapText="1"/>
    </xf>
    <xf numFmtId="44" fontId="28" fillId="10" borderId="2" xfId="1" applyFont="1" applyFill="1" applyBorder="1" applyAlignment="1">
      <alignment horizontal="left" wrapText="1"/>
    </xf>
    <xf numFmtId="44" fontId="28" fillId="10" borderId="6" xfId="1" applyFont="1" applyFill="1" applyBorder="1" applyAlignment="1">
      <alignment horizontal="left" wrapText="1"/>
    </xf>
    <xf numFmtId="0" fontId="28" fillId="9" borderId="9" xfId="0" applyNumberFormat="1" applyFont="1" applyFill="1" applyBorder="1" applyAlignment="1">
      <alignment horizontal="left" wrapText="1"/>
    </xf>
    <xf numFmtId="0" fontId="28" fillId="9" borderId="2" xfId="0" applyNumberFormat="1" applyFont="1" applyFill="1" applyBorder="1" applyAlignment="1">
      <alignment horizontal="left" wrapText="1"/>
    </xf>
    <xf numFmtId="0" fontId="28" fillId="9" borderId="6" xfId="0" applyNumberFormat="1" applyFont="1" applyFill="1" applyBorder="1" applyAlignment="1">
      <alignment horizontal="left" wrapText="1"/>
    </xf>
    <xf numFmtId="44" fontId="28" fillId="9" borderId="9" xfId="1" applyFont="1" applyFill="1" applyBorder="1" applyAlignment="1">
      <alignment horizontal="left" wrapText="1"/>
    </xf>
    <xf numFmtId="44" fontId="28" fillId="9" borderId="2" xfId="1" applyFont="1" applyFill="1" applyBorder="1" applyAlignment="1">
      <alignment horizontal="left" wrapText="1"/>
    </xf>
    <xf numFmtId="44" fontId="28" fillId="9" borderId="6" xfId="1" applyFont="1" applyFill="1" applyBorder="1" applyAlignment="1">
      <alignment horizontal="left" wrapText="1"/>
    </xf>
    <xf numFmtId="43" fontId="28" fillId="9" borderId="9" xfId="2" applyFont="1" applyFill="1" applyBorder="1" applyAlignment="1">
      <alignment horizontal="left" wrapText="1"/>
    </xf>
    <xf numFmtId="43" fontId="28" fillId="9" borderId="2" xfId="2" applyFont="1" applyFill="1" applyBorder="1" applyAlignment="1">
      <alignment horizontal="left" wrapText="1"/>
    </xf>
    <xf numFmtId="43" fontId="28" fillId="9" borderId="6" xfId="2" applyFont="1" applyFill="1" applyBorder="1" applyAlignment="1">
      <alignment horizontal="left" wrapText="1"/>
    </xf>
    <xf numFmtId="0" fontId="6" fillId="0" borderId="8" xfId="0" applyFont="1" applyFill="1" applyBorder="1" applyAlignment="1"/>
    <xf numFmtId="0" fontId="6" fillId="0" borderId="0" xfId="0" applyFont="1" applyFill="1" applyBorder="1" applyAlignment="1"/>
    <xf numFmtId="0" fontId="6" fillId="0" borderId="47" xfId="0" applyFont="1" applyFill="1" applyBorder="1" applyAlignment="1"/>
    <xf numFmtId="0" fontId="4" fillId="6" borderId="8" xfId="0" applyFont="1" applyFill="1" applyBorder="1" applyAlignment="1"/>
    <xf numFmtId="0" fontId="4" fillId="6" borderId="0" xfId="0" applyFont="1" applyFill="1" applyBorder="1" applyAlignment="1"/>
    <xf numFmtId="0" fontId="4" fillId="6" borderId="47" xfId="0" applyFont="1" applyFill="1" applyBorder="1" applyAlignment="1"/>
    <xf numFmtId="0" fontId="19" fillId="0" borderId="8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28" fillId="9" borderId="12" xfId="0" applyNumberFormat="1" applyFont="1" applyFill="1" applyBorder="1" applyAlignment="1">
      <alignment horizontal="left" wrapText="1"/>
    </xf>
    <xf numFmtId="0" fontId="28" fillId="9" borderId="14" xfId="0" applyNumberFormat="1" applyFont="1" applyFill="1" applyBorder="1" applyAlignment="1">
      <alignment horizontal="left" wrapText="1"/>
    </xf>
    <xf numFmtId="0" fontId="28" fillId="9" borderId="13" xfId="0" applyNumberFormat="1" applyFont="1" applyFill="1" applyBorder="1" applyAlignment="1">
      <alignment horizontal="left" wrapText="1"/>
    </xf>
    <xf numFmtId="0" fontId="15" fillId="0" borderId="0" xfId="0" applyFont="1" applyBorder="1"/>
    <xf numFmtId="0" fontId="17" fillId="0" borderId="0" xfId="0" applyFont="1" applyBorder="1"/>
    <xf numFmtId="4" fontId="17" fillId="0" borderId="0" xfId="0" applyNumberFormat="1" applyFont="1" applyBorder="1"/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DFFE5"/>
      <color rgb="FFF6FFA3"/>
      <color rgb="FFFCFAA6"/>
      <color rgb="FFF0F2A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6"/>
  </sheetPr>
  <dimension ref="A1:L44"/>
  <sheetViews>
    <sheetView tabSelected="1" zoomScaleNormal="100" workbookViewId="0">
      <selection activeCell="B9" sqref="B9"/>
    </sheetView>
  </sheetViews>
  <sheetFormatPr defaultRowHeight="12.75" x14ac:dyDescent="0.2"/>
  <cols>
    <col min="1" max="1" width="19.7109375" customWidth="1"/>
    <col min="2" max="2" width="20.7109375" customWidth="1"/>
    <col min="3" max="3" width="9.42578125" customWidth="1"/>
    <col min="4" max="4" width="22.42578125" style="41" customWidth="1"/>
    <col min="5" max="5" width="25.28515625" customWidth="1"/>
    <col min="6" max="6" width="11.140625" customWidth="1"/>
  </cols>
  <sheetData>
    <row r="1" spans="1:6" s="25" customFormat="1" ht="14.25" x14ac:dyDescent="0.2">
      <c r="A1" s="121" t="s">
        <v>103</v>
      </c>
      <c r="B1" s="122"/>
      <c r="D1" s="121" t="s">
        <v>0</v>
      </c>
      <c r="E1" s="122"/>
      <c r="F1" s="143" t="s">
        <v>1</v>
      </c>
    </row>
    <row r="2" spans="1:6" s="25" customFormat="1" ht="14.25" customHeight="1" x14ac:dyDescent="0.2">
      <c r="A2" s="123" t="s">
        <v>2</v>
      </c>
      <c r="B2" s="124"/>
      <c r="D2" s="125" t="s">
        <v>104</v>
      </c>
      <c r="E2" s="126"/>
    </row>
    <row r="3" spans="1:6" s="25" customFormat="1" ht="14.25" customHeight="1" x14ac:dyDescent="0.2">
      <c r="A3" s="123" t="s">
        <v>3</v>
      </c>
      <c r="B3" s="126"/>
      <c r="D3" s="125" t="s">
        <v>4</v>
      </c>
      <c r="E3" s="126"/>
    </row>
    <row r="4" spans="1:6" s="25" customFormat="1" ht="14.25" customHeight="1" thickBot="1" x14ac:dyDescent="0.25">
      <c r="A4" s="160" t="s">
        <v>5</v>
      </c>
      <c r="B4" s="127"/>
      <c r="D4" s="128" t="s">
        <v>6</v>
      </c>
      <c r="E4" s="127"/>
    </row>
    <row r="5" spans="1:6" s="25" customFormat="1" ht="17.649999999999999" customHeight="1" x14ac:dyDescent="0.2">
      <c r="D5" s="129"/>
    </row>
    <row r="6" spans="1:6" s="35" customFormat="1" ht="20.25" x14ac:dyDescent="0.3">
      <c r="A6" s="155" t="s">
        <v>7</v>
      </c>
      <c r="B6" s="151"/>
      <c r="C6" s="151"/>
      <c r="D6" s="151"/>
      <c r="E6" s="151"/>
      <c r="F6" s="151"/>
    </row>
    <row r="7" spans="1:6" s="35" customFormat="1" ht="18" x14ac:dyDescent="0.25">
      <c r="A7" s="154" t="s">
        <v>8</v>
      </c>
      <c r="B7" s="151"/>
      <c r="C7" s="151"/>
      <c r="D7" s="151"/>
      <c r="E7" s="151"/>
      <c r="F7" s="151"/>
    </row>
    <row r="8" spans="1:6" s="35" customFormat="1" ht="15" x14ac:dyDescent="0.25">
      <c r="A8" s="152"/>
      <c r="B8" s="151"/>
      <c r="C8" s="151"/>
      <c r="D8" s="151"/>
      <c r="E8" s="151"/>
      <c r="F8" s="151"/>
    </row>
    <row r="9" spans="1:6" s="25" customFormat="1" ht="24" customHeight="1" x14ac:dyDescent="0.25">
      <c r="A9" s="99" t="s">
        <v>9</v>
      </c>
      <c r="B9" s="168"/>
      <c r="C9" s="100" t="s">
        <v>10</v>
      </c>
      <c r="D9" s="168"/>
      <c r="E9" s="101"/>
    </row>
    <row r="10" spans="1:6" s="25" customFormat="1" ht="8.25" customHeight="1" x14ac:dyDescent="0.25">
      <c r="A10" s="102"/>
      <c r="B10" s="103"/>
      <c r="C10" s="100"/>
      <c r="D10" s="103"/>
      <c r="E10" s="103"/>
    </row>
    <row r="11" spans="1:6" s="25" customFormat="1" ht="21.75" customHeight="1" x14ac:dyDescent="0.25">
      <c r="A11" s="104" t="s">
        <v>11</v>
      </c>
      <c r="B11" s="219"/>
      <c r="C11" s="219"/>
      <c r="D11" s="219"/>
      <c r="E11" s="219"/>
      <c r="F11" s="219"/>
    </row>
    <row r="12" spans="1:6" s="25" customFormat="1" ht="8.25" customHeight="1" x14ac:dyDescent="0.2">
      <c r="A12" s="92"/>
      <c r="B12" s="92"/>
      <c r="C12" s="92"/>
      <c r="D12" s="103"/>
      <c r="E12" s="92"/>
    </row>
    <row r="13" spans="1:6" s="25" customFormat="1" ht="21.75" customHeight="1" x14ac:dyDescent="0.25">
      <c r="A13" s="104" t="s">
        <v>106</v>
      </c>
      <c r="B13" s="219"/>
      <c r="C13" s="219"/>
      <c r="D13" s="219"/>
      <c r="E13" s="219"/>
      <c r="F13" s="219"/>
    </row>
    <row r="14" spans="1:6" s="25" customFormat="1" ht="8.25" customHeight="1" x14ac:dyDescent="0.2">
      <c r="A14" s="92"/>
      <c r="B14" s="92"/>
      <c r="C14" s="92"/>
      <c r="D14" s="103"/>
      <c r="E14" s="92"/>
    </row>
    <row r="15" spans="1:6" s="25" customFormat="1" ht="21.75" customHeight="1" x14ac:dyDescent="0.25">
      <c r="A15" s="146" t="s">
        <v>105</v>
      </c>
      <c r="B15" s="219"/>
      <c r="C15" s="219"/>
      <c r="D15" s="219"/>
      <c r="E15" s="219"/>
      <c r="F15" s="219"/>
    </row>
    <row r="16" spans="1:6" s="25" customFormat="1" ht="16.5" customHeight="1" x14ac:dyDescent="0.2">
      <c r="A16" s="92"/>
      <c r="B16" s="147" t="s">
        <v>117</v>
      </c>
      <c r="C16" s="92"/>
      <c r="D16" s="103"/>
      <c r="E16" s="92"/>
    </row>
    <row r="17" spans="1:12" s="25" customFormat="1" ht="8.25" customHeight="1" x14ac:dyDescent="0.2">
      <c r="A17" s="92"/>
      <c r="B17" s="92"/>
      <c r="C17" s="92"/>
      <c r="D17" s="103"/>
      <c r="E17" s="92"/>
    </row>
    <row r="18" spans="1:12" s="25" customFormat="1" ht="30" x14ac:dyDescent="0.25">
      <c r="A18" s="159" t="s">
        <v>113</v>
      </c>
      <c r="B18" s="250"/>
      <c r="C18" s="250"/>
      <c r="D18" s="250"/>
      <c r="E18" s="250"/>
      <c r="F18" s="250"/>
    </row>
    <row r="19" spans="1:12" s="25" customFormat="1" ht="8.25" customHeight="1" x14ac:dyDescent="0.2">
      <c r="A19" s="92"/>
      <c r="B19" s="157"/>
      <c r="C19" s="157"/>
      <c r="D19" s="103"/>
      <c r="E19" s="92"/>
    </row>
    <row r="20" spans="1:12" s="25" customFormat="1" ht="24" customHeight="1" x14ac:dyDescent="0.25">
      <c r="A20" s="99" t="s">
        <v>12</v>
      </c>
      <c r="B20" s="241"/>
      <c r="C20" s="241"/>
      <c r="D20" s="156" t="s">
        <v>13</v>
      </c>
      <c r="E20" s="242"/>
      <c r="F20" s="242"/>
      <c r="H20" s="105"/>
    </row>
    <row r="21" spans="1:12" ht="15" customHeight="1" x14ac:dyDescent="0.2">
      <c r="C21" s="87"/>
      <c r="D21" s="87"/>
      <c r="E21" s="87"/>
    </row>
    <row r="22" spans="1:12" s="25" customFormat="1" ht="18" x14ac:dyDescent="0.25">
      <c r="A22" s="199" t="s">
        <v>14</v>
      </c>
      <c r="B22" s="151"/>
      <c r="C22" s="151"/>
      <c r="D22" s="151"/>
      <c r="E22" s="151"/>
      <c r="F22" s="151"/>
    </row>
    <row r="23" spans="1:12" s="25" customFormat="1" ht="15.75" x14ac:dyDescent="0.25">
      <c r="A23" s="153" t="s">
        <v>15</v>
      </c>
      <c r="B23" s="151"/>
      <c r="C23" s="151"/>
      <c r="D23" s="151"/>
      <c r="E23" s="151"/>
      <c r="F23" s="151"/>
    </row>
    <row r="24" spans="1:12" s="25" customFormat="1" ht="15" thickBot="1" x14ac:dyDescent="0.25">
      <c r="D24" s="129"/>
    </row>
    <row r="25" spans="1:12" s="25" customFormat="1" ht="20.100000000000001" customHeight="1" thickBot="1" x14ac:dyDescent="0.25">
      <c r="A25" s="239" t="s">
        <v>16</v>
      </c>
      <c r="B25" s="240"/>
      <c r="C25" s="240"/>
      <c r="D25" s="108" t="s">
        <v>17</v>
      </c>
      <c r="E25" s="109" t="s">
        <v>18</v>
      </c>
      <c r="L25" s="25" t="s">
        <v>19</v>
      </c>
    </row>
    <row r="26" spans="1:12" s="25" customFormat="1" ht="20.100000000000001" customHeight="1" x14ac:dyDescent="0.2">
      <c r="A26" s="162" t="s">
        <v>20</v>
      </c>
      <c r="B26" s="92"/>
      <c r="C26" s="92"/>
      <c r="D26" s="110" t="s">
        <v>21</v>
      </c>
      <c r="E26" s="213">
        <f>'Form B'!P24</f>
        <v>0</v>
      </c>
      <c r="F26" s="236" t="s">
        <v>22</v>
      </c>
    </row>
    <row r="27" spans="1:12" s="25" customFormat="1" ht="20.100000000000001" customHeight="1" x14ac:dyDescent="0.2">
      <c r="A27" s="163" t="s">
        <v>23</v>
      </c>
      <c r="B27" s="106"/>
      <c r="C27" s="106"/>
      <c r="D27" s="111" t="s">
        <v>24</v>
      </c>
      <c r="E27" s="214">
        <f>'Form CDE'!E19</f>
        <v>0</v>
      </c>
      <c r="F27" s="237"/>
    </row>
    <row r="28" spans="1:12" s="25" customFormat="1" ht="19.5" customHeight="1" thickBot="1" x14ac:dyDescent="0.25">
      <c r="A28" s="164" t="s">
        <v>25</v>
      </c>
      <c r="B28" s="145"/>
      <c r="C28" s="145"/>
      <c r="D28" s="112" t="s">
        <v>26</v>
      </c>
      <c r="E28" s="215">
        <f>'Form CDE'!E32</f>
        <v>0</v>
      </c>
      <c r="F28" s="237"/>
    </row>
    <row r="29" spans="1:12" s="115" customFormat="1" ht="20.100000000000001" customHeight="1" x14ac:dyDescent="0.25">
      <c r="A29" s="165" t="s">
        <v>27</v>
      </c>
      <c r="B29" s="113"/>
      <c r="C29" s="113"/>
      <c r="D29" s="114"/>
      <c r="E29" s="216">
        <f>SUM(E26:E28)</f>
        <v>0</v>
      </c>
      <c r="F29" s="237"/>
      <c r="G29" s="25"/>
    </row>
    <row r="30" spans="1:12" s="25" customFormat="1" ht="20.100000000000001" customHeight="1" thickBot="1" x14ac:dyDescent="0.3">
      <c r="A30" s="166" t="s">
        <v>28</v>
      </c>
      <c r="B30" s="92"/>
      <c r="C30" s="200" t="str">
        <f>IFERROR(E30/E29,"")</f>
        <v/>
      </c>
      <c r="D30" s="116" t="s">
        <v>29</v>
      </c>
      <c r="E30" s="215">
        <f>'Form CDE'!E54</f>
        <v>0</v>
      </c>
      <c r="F30" s="237"/>
    </row>
    <row r="31" spans="1:12" s="25" customFormat="1" ht="20.100000000000001" customHeight="1" thickBot="1" x14ac:dyDescent="0.3">
      <c r="A31" s="167" t="s">
        <v>30</v>
      </c>
      <c r="B31" s="117"/>
      <c r="C31" s="117"/>
      <c r="D31" s="118"/>
      <c r="E31" s="217">
        <f>SUM(E29:E30)</f>
        <v>0</v>
      </c>
      <c r="F31" s="238"/>
    </row>
    <row r="32" spans="1:12" s="25" customFormat="1" ht="15" customHeight="1" thickTop="1" x14ac:dyDescent="0.25">
      <c r="A32" s="107"/>
      <c r="B32" s="107"/>
      <c r="C32" s="107"/>
      <c r="D32" s="100"/>
      <c r="E32" s="119"/>
      <c r="F32" s="120"/>
    </row>
    <row r="33" spans="1:6" ht="33" customHeight="1" x14ac:dyDescent="0.2">
      <c r="A33" s="249" t="s">
        <v>108</v>
      </c>
      <c r="B33" s="249"/>
      <c r="C33" s="249"/>
      <c r="D33" s="249"/>
      <c r="E33" s="249"/>
      <c r="F33" s="249"/>
    </row>
    <row r="34" spans="1:6" ht="15" customHeight="1" x14ac:dyDescent="0.2">
      <c r="A34" s="88"/>
      <c r="B34" s="89"/>
      <c r="C34" s="89"/>
      <c r="D34" s="89"/>
      <c r="E34" s="89"/>
    </row>
    <row r="35" spans="1:6" ht="20.100000000000001" customHeight="1" x14ac:dyDescent="0.2">
      <c r="A35" s="148" t="s">
        <v>31</v>
      </c>
      <c r="B35" s="149"/>
      <c r="C35" s="150"/>
      <c r="D35" s="149"/>
      <c r="E35" s="150"/>
      <c r="F35" s="149"/>
    </row>
    <row r="36" spans="1:6" ht="15" customHeight="1" thickBot="1" x14ac:dyDescent="0.25"/>
    <row r="37" spans="1:6" s="25" customFormat="1" ht="20.100000000000001" customHeight="1" thickBot="1" x14ac:dyDescent="0.25">
      <c r="A37" s="233" t="s">
        <v>32</v>
      </c>
      <c r="B37" s="234"/>
      <c r="C37" s="234"/>
      <c r="D37" s="234"/>
      <c r="E37" s="234"/>
      <c r="F37" s="235"/>
    </row>
    <row r="38" spans="1:6" ht="13.5" thickBot="1" x14ac:dyDescent="0.25">
      <c r="A38" s="243" t="s">
        <v>107</v>
      </c>
      <c r="B38" s="244"/>
      <c r="C38" s="245"/>
      <c r="D38" s="246" t="s">
        <v>33</v>
      </c>
      <c r="E38" s="247"/>
      <c r="F38" s="248"/>
    </row>
    <row r="39" spans="1:6" ht="20.100000000000001" customHeight="1" x14ac:dyDescent="0.2">
      <c r="A39" s="228"/>
      <c r="B39" s="229"/>
      <c r="C39" s="229"/>
      <c r="D39" s="230"/>
      <c r="E39" s="231"/>
      <c r="F39" s="232"/>
    </row>
    <row r="40" spans="1:6" ht="20.100000000000001" customHeight="1" x14ac:dyDescent="0.2">
      <c r="A40" s="223"/>
      <c r="B40" s="224"/>
      <c r="C40" s="224"/>
      <c r="D40" s="225"/>
      <c r="E40" s="226"/>
      <c r="F40" s="227"/>
    </row>
    <row r="41" spans="1:6" ht="20.100000000000001" customHeight="1" x14ac:dyDescent="0.2">
      <c r="A41" s="223"/>
      <c r="B41" s="224"/>
      <c r="C41" s="224"/>
      <c r="D41" s="225"/>
      <c r="E41" s="226"/>
      <c r="F41" s="227"/>
    </row>
    <row r="42" spans="1:6" ht="20.100000000000001" customHeight="1" x14ac:dyDescent="0.2">
      <c r="A42" s="223"/>
      <c r="B42" s="224"/>
      <c r="C42" s="224"/>
      <c r="D42" s="225"/>
      <c r="E42" s="226"/>
      <c r="F42" s="227"/>
    </row>
    <row r="43" spans="1:6" ht="20.100000000000001" customHeight="1" thickBot="1" x14ac:dyDescent="0.25">
      <c r="A43" s="220"/>
      <c r="B43" s="221"/>
      <c r="C43" s="221"/>
      <c r="D43" s="220"/>
      <c r="E43" s="221"/>
      <c r="F43" s="222"/>
    </row>
    <row r="44" spans="1:6" x14ac:dyDescent="0.2">
      <c r="F44" s="158" t="s">
        <v>121</v>
      </c>
    </row>
  </sheetData>
  <mergeCells count="22">
    <mergeCell ref="A38:C38"/>
    <mergeCell ref="D38:F38"/>
    <mergeCell ref="A33:F33"/>
    <mergeCell ref="B18:F18"/>
    <mergeCell ref="B13:F13"/>
    <mergeCell ref="B15:F15"/>
    <mergeCell ref="B11:F11"/>
    <mergeCell ref="A43:C43"/>
    <mergeCell ref="D43:F43"/>
    <mergeCell ref="A41:C41"/>
    <mergeCell ref="D41:F41"/>
    <mergeCell ref="A40:C40"/>
    <mergeCell ref="D40:F40"/>
    <mergeCell ref="A39:C39"/>
    <mergeCell ref="D39:F39"/>
    <mergeCell ref="A42:C42"/>
    <mergeCell ref="D42:F42"/>
    <mergeCell ref="A37:F37"/>
    <mergeCell ref="F26:F31"/>
    <mergeCell ref="A25:C25"/>
    <mergeCell ref="B20:C20"/>
    <mergeCell ref="E20:F20"/>
  </mergeCells>
  <phoneticPr fontId="0" type="noConversion"/>
  <printOptions horizontalCentered="1"/>
  <pageMargins left="0.25" right="0" top="0.5" bottom="0.25" header="0.5" footer="0.5"/>
  <pageSetup scale="95" fitToWidth="0" fitToHeight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31"/>
  </sheetPr>
  <dimension ref="B1:P27"/>
  <sheetViews>
    <sheetView zoomScaleNormal="100" workbookViewId="0">
      <selection activeCell="B1" sqref="B1"/>
    </sheetView>
  </sheetViews>
  <sheetFormatPr defaultRowHeight="12.75" x14ac:dyDescent="0.2"/>
  <cols>
    <col min="1" max="1" width="3.5703125" customWidth="1"/>
    <col min="2" max="2" width="21.42578125" customWidth="1"/>
    <col min="3" max="3" width="17.5703125" customWidth="1"/>
    <col min="4" max="4" width="7.5703125" customWidth="1"/>
    <col min="5" max="5" width="7.42578125" customWidth="1"/>
    <col min="6" max="6" width="8" customWidth="1"/>
    <col min="7" max="16" width="12.5703125" customWidth="1"/>
  </cols>
  <sheetData>
    <row r="1" spans="2:16" x14ac:dyDescent="0.2">
      <c r="B1" s="34" t="s">
        <v>34</v>
      </c>
      <c r="C1" s="264"/>
      <c r="D1" s="264"/>
      <c r="E1" s="264"/>
      <c r="F1" s="264"/>
      <c r="G1" s="264"/>
      <c r="H1" s="26"/>
      <c r="P1" s="143" t="s">
        <v>35</v>
      </c>
    </row>
    <row r="2" spans="2:16" x14ac:dyDescent="0.2">
      <c r="B2" s="1"/>
      <c r="C2" s="1"/>
    </row>
    <row r="3" spans="2:16" x14ac:dyDescent="0.2">
      <c r="B3" s="17"/>
      <c r="C3" s="17"/>
      <c r="D3" s="17"/>
      <c r="E3" s="17"/>
      <c r="F3" s="17"/>
      <c r="G3" s="17"/>
    </row>
    <row r="4" spans="2:16" x14ac:dyDescent="0.2">
      <c r="B4" s="31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8"/>
    </row>
    <row r="5" spans="2:16" s="25" customFormat="1" ht="15.75" x14ac:dyDescent="0.25">
      <c r="B5" s="251" t="s">
        <v>36</v>
      </c>
      <c r="C5" s="252"/>
      <c r="D5" s="252"/>
      <c r="E5" s="252"/>
      <c r="F5" s="252"/>
      <c r="G5" s="252"/>
      <c r="H5" s="253"/>
      <c r="I5" s="253"/>
      <c r="J5" s="253"/>
      <c r="K5" s="253"/>
      <c r="L5" s="253"/>
      <c r="M5" s="253"/>
      <c r="N5" s="253"/>
      <c r="O5" s="253"/>
      <c r="P5" s="254"/>
    </row>
    <row r="6" spans="2:16" x14ac:dyDescent="0.2">
      <c r="B6" s="255" t="s">
        <v>37</v>
      </c>
      <c r="C6" s="256"/>
      <c r="D6" s="256"/>
      <c r="E6" s="256"/>
      <c r="F6" s="256"/>
      <c r="G6" s="256"/>
      <c r="H6" s="257"/>
      <c r="I6" s="257"/>
      <c r="J6" s="257"/>
      <c r="K6" s="257"/>
      <c r="L6" s="257"/>
      <c r="M6" s="257"/>
      <c r="N6" s="257"/>
      <c r="O6" s="257"/>
      <c r="P6" s="258"/>
    </row>
    <row r="7" spans="2:16" x14ac:dyDescent="0.2">
      <c r="B7" s="3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29"/>
    </row>
    <row r="8" spans="2:16" x14ac:dyDescent="0.2">
      <c r="B8" s="84" t="s">
        <v>38</v>
      </c>
      <c r="C8" s="17"/>
      <c r="D8" s="17"/>
      <c r="E8" s="17"/>
      <c r="F8" s="17"/>
      <c r="G8" s="17"/>
      <c r="H8" s="259" t="s">
        <v>39</v>
      </c>
      <c r="I8" s="260"/>
      <c r="J8" s="260"/>
      <c r="K8" s="260"/>
      <c r="L8" s="260"/>
      <c r="M8" s="260"/>
      <c r="N8" s="261"/>
      <c r="O8" s="17"/>
      <c r="P8" s="29"/>
    </row>
    <row r="9" spans="2:16" x14ac:dyDescent="0.2">
      <c r="B9" s="33"/>
      <c r="C9" s="26"/>
      <c r="D9" s="26"/>
      <c r="E9" s="26"/>
      <c r="F9" s="26"/>
      <c r="G9" s="26"/>
      <c r="H9" s="85">
        <v>0</v>
      </c>
      <c r="I9" s="85">
        <v>0</v>
      </c>
      <c r="J9" s="85">
        <v>6.2E-2</v>
      </c>
      <c r="K9" s="85">
        <v>1.4500000000000001E-2</v>
      </c>
      <c r="L9" s="85">
        <v>0</v>
      </c>
      <c r="M9" s="85">
        <v>0</v>
      </c>
      <c r="N9" s="85">
        <v>0</v>
      </c>
      <c r="O9" s="17"/>
      <c r="P9" s="29"/>
    </row>
    <row r="10" spans="2:16" ht="51" x14ac:dyDescent="0.2">
      <c r="B10" s="16" t="s">
        <v>40</v>
      </c>
      <c r="C10" s="16" t="s">
        <v>41</v>
      </c>
      <c r="D10" s="16" t="s">
        <v>42</v>
      </c>
      <c r="E10" s="16" t="s">
        <v>43</v>
      </c>
      <c r="F10" s="16" t="s">
        <v>44</v>
      </c>
      <c r="G10" s="16" t="s">
        <v>45</v>
      </c>
      <c r="H10" s="16" t="s">
        <v>46</v>
      </c>
      <c r="I10" s="16" t="s">
        <v>47</v>
      </c>
      <c r="J10" s="16" t="s">
        <v>48</v>
      </c>
      <c r="K10" s="16" t="s">
        <v>49</v>
      </c>
      <c r="L10" s="16" t="s">
        <v>50</v>
      </c>
      <c r="M10" s="16" t="s">
        <v>51</v>
      </c>
      <c r="N10" s="16" t="s">
        <v>52</v>
      </c>
      <c r="O10" s="16" t="s">
        <v>53</v>
      </c>
      <c r="P10" s="16" t="s">
        <v>54</v>
      </c>
    </row>
    <row r="11" spans="2:16" ht="19.5" customHeight="1" x14ac:dyDescent="0.2">
      <c r="B11" s="3" t="s">
        <v>17</v>
      </c>
      <c r="C11" s="86"/>
      <c r="D11" s="15"/>
      <c r="E11" s="14"/>
      <c r="F11" s="14"/>
      <c r="G11" s="169">
        <f>PRODUCT(D11,E11,F11)</f>
        <v>0</v>
      </c>
      <c r="H11" s="170">
        <f>ROUND((PRODUCT(G11,$H$9)),2)</f>
        <v>0</v>
      </c>
      <c r="I11" s="170">
        <f>ROUND((PRODUCT(G11,$I$9)),2)</f>
        <v>0</v>
      </c>
      <c r="J11" s="170">
        <f>ROUND((PRODUCT(G11,$J$9)),2)</f>
        <v>0</v>
      </c>
      <c r="K11" s="170">
        <f>ROUND((PRODUCT(G11,$K$9)),2)</f>
        <v>0</v>
      </c>
      <c r="L11" s="170">
        <f>ROUND((PRODUCT(G11,$L$9)),2)</f>
        <v>0</v>
      </c>
      <c r="M11" s="170">
        <f>ROUND((PRODUCT(G11,$M$9)),2)</f>
        <v>0</v>
      </c>
      <c r="N11" s="170">
        <f>ROUND((PRODUCT(G11,$N$9)),2)</f>
        <v>0</v>
      </c>
      <c r="O11" s="170">
        <f>SUM(H11:$N$11)</f>
        <v>0</v>
      </c>
      <c r="P11" s="170">
        <f>O11+G11</f>
        <v>0</v>
      </c>
    </row>
    <row r="12" spans="2:16" ht="19.5" customHeight="1" x14ac:dyDescent="0.2">
      <c r="B12" s="3" t="s">
        <v>17</v>
      </c>
      <c r="C12" s="3" t="s">
        <v>17</v>
      </c>
      <c r="D12" s="15"/>
      <c r="E12" s="14"/>
      <c r="F12" s="14"/>
      <c r="G12" s="169">
        <f>PRODUCT(D12,E12,F12)</f>
        <v>0</v>
      </c>
      <c r="H12" s="170">
        <f>ROUND((G12*$H$9),2)</f>
        <v>0</v>
      </c>
      <c r="I12" s="170">
        <f>ROUND((G12*$I$9),2)</f>
        <v>0</v>
      </c>
      <c r="J12" s="170">
        <f>ROUND((G12*$J$9),2)</f>
        <v>0</v>
      </c>
      <c r="K12" s="170">
        <f>ROUND((G12*$K$9),2)</f>
        <v>0</v>
      </c>
      <c r="L12" s="170">
        <f>ROUND((G12*$L$9),2)</f>
        <v>0</v>
      </c>
      <c r="M12" s="170">
        <f>ROUND((G12*$M$9),2)</f>
        <v>0</v>
      </c>
      <c r="N12" s="170">
        <f>ROUND((G12*$N$9),2)</f>
        <v>0</v>
      </c>
      <c r="O12" s="170">
        <f>SUM(H12:N12)</f>
        <v>0</v>
      </c>
      <c r="P12" s="170">
        <f>O12+G12</f>
        <v>0</v>
      </c>
    </row>
    <row r="13" spans="2:16" ht="19.5" customHeight="1" x14ac:dyDescent="0.2">
      <c r="B13" s="3" t="s">
        <v>17</v>
      </c>
      <c r="C13" s="3" t="s">
        <v>17</v>
      </c>
      <c r="D13" s="15"/>
      <c r="E13" s="14"/>
      <c r="F13" s="14"/>
      <c r="G13" s="169">
        <f t="shared" ref="G13:G23" si="0">PRODUCT(D13,E13,F13)</f>
        <v>0</v>
      </c>
      <c r="H13" s="170">
        <f t="shared" ref="H13:H23" si="1">ROUND((G13*$H$9),2)</f>
        <v>0</v>
      </c>
      <c r="I13" s="170">
        <f t="shared" ref="I13:I23" si="2">ROUND((G13*$I$9),2)</f>
        <v>0</v>
      </c>
      <c r="J13" s="170">
        <f t="shared" ref="J13:J23" si="3">ROUND((G13*$J$9),2)</f>
        <v>0</v>
      </c>
      <c r="K13" s="170">
        <f t="shared" ref="K13:K23" si="4">ROUND((G13*$K$9),2)</f>
        <v>0</v>
      </c>
      <c r="L13" s="170">
        <f t="shared" ref="L13:L23" si="5">ROUND((G13*$L$9),2)</f>
        <v>0</v>
      </c>
      <c r="M13" s="170">
        <f t="shared" ref="M13:M23" si="6">ROUND((G13*$M$9),2)</f>
        <v>0</v>
      </c>
      <c r="N13" s="170">
        <f t="shared" ref="N13:N23" si="7">ROUND((G13*$N$9),2)</f>
        <v>0</v>
      </c>
      <c r="O13" s="170">
        <f t="shared" ref="O13:O23" si="8">SUM(H13:N13)</f>
        <v>0</v>
      </c>
      <c r="P13" s="170">
        <f t="shared" ref="P13:P23" si="9">O13+G13</f>
        <v>0</v>
      </c>
    </row>
    <row r="14" spans="2:16" ht="19.5" customHeight="1" x14ac:dyDescent="0.2">
      <c r="B14" s="3" t="s">
        <v>17</v>
      </c>
      <c r="C14" s="3" t="s">
        <v>17</v>
      </c>
      <c r="D14" s="15"/>
      <c r="E14" s="14"/>
      <c r="F14" s="14"/>
      <c r="G14" s="169">
        <f t="shared" si="0"/>
        <v>0</v>
      </c>
      <c r="H14" s="170">
        <f t="shared" si="1"/>
        <v>0</v>
      </c>
      <c r="I14" s="170">
        <f t="shared" si="2"/>
        <v>0</v>
      </c>
      <c r="J14" s="170">
        <f t="shared" si="3"/>
        <v>0</v>
      </c>
      <c r="K14" s="170">
        <f t="shared" si="4"/>
        <v>0</v>
      </c>
      <c r="L14" s="170">
        <f t="shared" si="5"/>
        <v>0</v>
      </c>
      <c r="M14" s="170">
        <f t="shared" si="6"/>
        <v>0</v>
      </c>
      <c r="N14" s="170">
        <f t="shared" si="7"/>
        <v>0</v>
      </c>
      <c r="O14" s="170">
        <f t="shared" si="8"/>
        <v>0</v>
      </c>
      <c r="P14" s="170">
        <f t="shared" si="9"/>
        <v>0</v>
      </c>
    </row>
    <row r="15" spans="2:16" ht="19.5" customHeight="1" x14ac:dyDescent="0.2">
      <c r="B15" s="3" t="s">
        <v>17</v>
      </c>
      <c r="C15" s="3" t="s">
        <v>17</v>
      </c>
      <c r="D15" s="15"/>
      <c r="E15" s="14"/>
      <c r="F15" s="14"/>
      <c r="G15" s="169">
        <f t="shared" si="0"/>
        <v>0</v>
      </c>
      <c r="H15" s="170">
        <f t="shared" si="1"/>
        <v>0</v>
      </c>
      <c r="I15" s="170">
        <f t="shared" si="2"/>
        <v>0</v>
      </c>
      <c r="J15" s="170">
        <f t="shared" si="3"/>
        <v>0</v>
      </c>
      <c r="K15" s="170">
        <f t="shared" si="4"/>
        <v>0</v>
      </c>
      <c r="L15" s="170">
        <f t="shared" si="5"/>
        <v>0</v>
      </c>
      <c r="M15" s="170">
        <f t="shared" si="6"/>
        <v>0</v>
      </c>
      <c r="N15" s="170">
        <f t="shared" si="7"/>
        <v>0</v>
      </c>
      <c r="O15" s="170">
        <f t="shared" si="8"/>
        <v>0</v>
      </c>
      <c r="P15" s="170">
        <f t="shared" si="9"/>
        <v>0</v>
      </c>
    </row>
    <row r="16" spans="2:16" ht="19.5" customHeight="1" x14ac:dyDescent="0.2">
      <c r="B16" s="3" t="s">
        <v>17</v>
      </c>
      <c r="C16" s="3" t="s">
        <v>17</v>
      </c>
      <c r="D16" s="15"/>
      <c r="E16" s="14"/>
      <c r="F16" s="14"/>
      <c r="G16" s="169">
        <f t="shared" si="0"/>
        <v>0</v>
      </c>
      <c r="H16" s="170">
        <f t="shared" si="1"/>
        <v>0</v>
      </c>
      <c r="I16" s="170">
        <f t="shared" si="2"/>
        <v>0</v>
      </c>
      <c r="J16" s="170">
        <f t="shared" si="3"/>
        <v>0</v>
      </c>
      <c r="K16" s="170">
        <f t="shared" si="4"/>
        <v>0</v>
      </c>
      <c r="L16" s="170">
        <f t="shared" si="5"/>
        <v>0</v>
      </c>
      <c r="M16" s="170">
        <f t="shared" si="6"/>
        <v>0</v>
      </c>
      <c r="N16" s="170">
        <f t="shared" si="7"/>
        <v>0</v>
      </c>
      <c r="O16" s="170">
        <f t="shared" si="8"/>
        <v>0</v>
      </c>
      <c r="P16" s="170">
        <f t="shared" si="9"/>
        <v>0</v>
      </c>
    </row>
    <row r="17" spans="2:16" ht="19.5" customHeight="1" x14ac:dyDescent="0.2">
      <c r="B17" s="3" t="s">
        <v>17</v>
      </c>
      <c r="C17" s="3" t="s">
        <v>17</v>
      </c>
      <c r="D17" s="15"/>
      <c r="E17" s="14"/>
      <c r="F17" s="14"/>
      <c r="G17" s="169">
        <f t="shared" si="0"/>
        <v>0</v>
      </c>
      <c r="H17" s="170">
        <f t="shared" si="1"/>
        <v>0</v>
      </c>
      <c r="I17" s="170">
        <f t="shared" si="2"/>
        <v>0</v>
      </c>
      <c r="J17" s="170">
        <f t="shared" si="3"/>
        <v>0</v>
      </c>
      <c r="K17" s="170">
        <f t="shared" si="4"/>
        <v>0</v>
      </c>
      <c r="L17" s="170">
        <f t="shared" si="5"/>
        <v>0</v>
      </c>
      <c r="M17" s="170">
        <f t="shared" si="6"/>
        <v>0</v>
      </c>
      <c r="N17" s="170">
        <f t="shared" si="7"/>
        <v>0</v>
      </c>
      <c r="O17" s="170">
        <f t="shared" si="8"/>
        <v>0</v>
      </c>
      <c r="P17" s="170">
        <f t="shared" si="9"/>
        <v>0</v>
      </c>
    </row>
    <row r="18" spans="2:16" ht="19.5" customHeight="1" x14ac:dyDescent="0.2">
      <c r="B18" s="3" t="s">
        <v>17</v>
      </c>
      <c r="C18" s="3" t="s">
        <v>17</v>
      </c>
      <c r="D18" s="15"/>
      <c r="E18" s="14"/>
      <c r="F18" s="14"/>
      <c r="G18" s="169">
        <f t="shared" si="0"/>
        <v>0</v>
      </c>
      <c r="H18" s="170">
        <f t="shared" si="1"/>
        <v>0</v>
      </c>
      <c r="I18" s="170">
        <f t="shared" si="2"/>
        <v>0</v>
      </c>
      <c r="J18" s="170">
        <f t="shared" si="3"/>
        <v>0</v>
      </c>
      <c r="K18" s="170">
        <f t="shared" si="4"/>
        <v>0</v>
      </c>
      <c r="L18" s="170">
        <f t="shared" si="5"/>
        <v>0</v>
      </c>
      <c r="M18" s="170">
        <f t="shared" si="6"/>
        <v>0</v>
      </c>
      <c r="N18" s="170">
        <f t="shared" si="7"/>
        <v>0</v>
      </c>
      <c r="O18" s="170">
        <f t="shared" si="8"/>
        <v>0</v>
      </c>
      <c r="P18" s="170">
        <f t="shared" si="9"/>
        <v>0</v>
      </c>
    </row>
    <row r="19" spans="2:16" ht="19.5" customHeight="1" x14ac:dyDescent="0.2">
      <c r="B19" s="3" t="s">
        <v>17</v>
      </c>
      <c r="C19" s="3" t="s">
        <v>17</v>
      </c>
      <c r="D19" s="15"/>
      <c r="E19" s="14"/>
      <c r="F19" s="14"/>
      <c r="G19" s="169">
        <f t="shared" si="0"/>
        <v>0</v>
      </c>
      <c r="H19" s="170">
        <f t="shared" si="1"/>
        <v>0</v>
      </c>
      <c r="I19" s="170">
        <f t="shared" si="2"/>
        <v>0</v>
      </c>
      <c r="J19" s="170">
        <f t="shared" si="3"/>
        <v>0</v>
      </c>
      <c r="K19" s="170">
        <f t="shared" si="4"/>
        <v>0</v>
      </c>
      <c r="L19" s="170">
        <f t="shared" si="5"/>
        <v>0</v>
      </c>
      <c r="M19" s="170">
        <f t="shared" si="6"/>
        <v>0</v>
      </c>
      <c r="N19" s="170">
        <f t="shared" si="7"/>
        <v>0</v>
      </c>
      <c r="O19" s="170">
        <f t="shared" si="8"/>
        <v>0</v>
      </c>
      <c r="P19" s="170">
        <f t="shared" si="9"/>
        <v>0</v>
      </c>
    </row>
    <row r="20" spans="2:16" ht="19.5" customHeight="1" x14ac:dyDescent="0.2">
      <c r="B20" s="3" t="s">
        <v>17</v>
      </c>
      <c r="C20" s="3" t="s">
        <v>17</v>
      </c>
      <c r="D20" s="15"/>
      <c r="E20" s="14"/>
      <c r="F20" s="14"/>
      <c r="G20" s="169">
        <f t="shared" si="0"/>
        <v>0</v>
      </c>
      <c r="H20" s="170">
        <f t="shared" si="1"/>
        <v>0</v>
      </c>
      <c r="I20" s="170">
        <f t="shared" si="2"/>
        <v>0</v>
      </c>
      <c r="J20" s="170">
        <f t="shared" si="3"/>
        <v>0</v>
      </c>
      <c r="K20" s="170">
        <f t="shared" si="4"/>
        <v>0</v>
      </c>
      <c r="L20" s="170">
        <f t="shared" si="5"/>
        <v>0</v>
      </c>
      <c r="M20" s="170">
        <f t="shared" si="6"/>
        <v>0</v>
      </c>
      <c r="N20" s="170">
        <f t="shared" si="7"/>
        <v>0</v>
      </c>
      <c r="O20" s="170">
        <f t="shared" si="8"/>
        <v>0</v>
      </c>
      <c r="P20" s="170">
        <f t="shared" si="9"/>
        <v>0</v>
      </c>
    </row>
    <row r="21" spans="2:16" ht="19.5" customHeight="1" x14ac:dyDescent="0.2">
      <c r="B21" s="3" t="s">
        <v>17</v>
      </c>
      <c r="C21" s="3" t="s">
        <v>17</v>
      </c>
      <c r="D21" s="15"/>
      <c r="E21" s="14"/>
      <c r="F21" s="14"/>
      <c r="G21" s="169">
        <f t="shared" si="0"/>
        <v>0</v>
      </c>
      <c r="H21" s="170">
        <f t="shared" si="1"/>
        <v>0</v>
      </c>
      <c r="I21" s="170">
        <f t="shared" si="2"/>
        <v>0</v>
      </c>
      <c r="J21" s="170">
        <f t="shared" si="3"/>
        <v>0</v>
      </c>
      <c r="K21" s="170">
        <f t="shared" si="4"/>
        <v>0</v>
      </c>
      <c r="L21" s="170">
        <f t="shared" si="5"/>
        <v>0</v>
      </c>
      <c r="M21" s="170">
        <f t="shared" si="6"/>
        <v>0</v>
      </c>
      <c r="N21" s="170">
        <f t="shared" si="7"/>
        <v>0</v>
      </c>
      <c r="O21" s="170">
        <f t="shared" si="8"/>
        <v>0</v>
      </c>
      <c r="P21" s="170">
        <f t="shared" si="9"/>
        <v>0</v>
      </c>
    </row>
    <row r="22" spans="2:16" ht="19.5" customHeight="1" x14ac:dyDescent="0.2">
      <c r="B22" s="3" t="s">
        <v>17</v>
      </c>
      <c r="C22" s="3" t="s">
        <v>17</v>
      </c>
      <c r="D22" s="15"/>
      <c r="E22" s="14"/>
      <c r="F22" s="14"/>
      <c r="G22" s="169">
        <f t="shared" si="0"/>
        <v>0</v>
      </c>
      <c r="H22" s="170">
        <f t="shared" si="1"/>
        <v>0</v>
      </c>
      <c r="I22" s="170">
        <f t="shared" si="2"/>
        <v>0</v>
      </c>
      <c r="J22" s="170">
        <f t="shared" si="3"/>
        <v>0</v>
      </c>
      <c r="K22" s="170">
        <f t="shared" si="4"/>
        <v>0</v>
      </c>
      <c r="L22" s="170">
        <f t="shared" si="5"/>
        <v>0</v>
      </c>
      <c r="M22" s="170">
        <f t="shared" si="6"/>
        <v>0</v>
      </c>
      <c r="N22" s="170">
        <f t="shared" si="7"/>
        <v>0</v>
      </c>
      <c r="O22" s="170">
        <f t="shared" si="8"/>
        <v>0</v>
      </c>
      <c r="P22" s="170">
        <f t="shared" si="9"/>
        <v>0</v>
      </c>
    </row>
    <row r="23" spans="2:16" ht="19.5" customHeight="1" thickBot="1" x14ac:dyDescent="0.25">
      <c r="B23" s="3"/>
      <c r="C23" s="3"/>
      <c r="D23" s="15"/>
      <c r="E23" s="14"/>
      <c r="F23" s="14"/>
      <c r="G23" s="171">
        <f t="shared" si="0"/>
        <v>0</v>
      </c>
      <c r="H23" s="170">
        <f t="shared" si="1"/>
        <v>0</v>
      </c>
      <c r="I23" s="170">
        <f t="shared" si="2"/>
        <v>0</v>
      </c>
      <c r="J23" s="170">
        <f t="shared" si="3"/>
        <v>0</v>
      </c>
      <c r="K23" s="170">
        <f t="shared" si="4"/>
        <v>0</v>
      </c>
      <c r="L23" s="170">
        <f t="shared" si="5"/>
        <v>0</v>
      </c>
      <c r="M23" s="170">
        <f t="shared" si="6"/>
        <v>0</v>
      </c>
      <c r="N23" s="170">
        <f t="shared" si="7"/>
        <v>0</v>
      </c>
      <c r="O23" s="172">
        <f t="shared" si="8"/>
        <v>0</v>
      </c>
      <c r="P23" s="172">
        <f t="shared" si="9"/>
        <v>0</v>
      </c>
    </row>
    <row r="24" spans="2:16" s="1" customFormat="1" ht="19.5" customHeight="1" thickBot="1" x14ac:dyDescent="0.25">
      <c r="B24" s="262" t="s">
        <v>55</v>
      </c>
      <c r="C24" s="263"/>
      <c r="D24" s="263"/>
      <c r="E24" s="263"/>
      <c r="F24" s="263"/>
      <c r="G24" s="173">
        <f>SUM(G11:G23)</f>
        <v>0</v>
      </c>
      <c r="H24" s="174">
        <f t="shared" ref="H24:P24" si="10">SUM(H11:H23)</f>
        <v>0</v>
      </c>
      <c r="I24" s="175">
        <f t="shared" si="10"/>
        <v>0</v>
      </c>
      <c r="J24" s="175">
        <f t="shared" si="10"/>
        <v>0</v>
      </c>
      <c r="K24" s="175">
        <f t="shared" si="10"/>
        <v>0</v>
      </c>
      <c r="L24" s="175">
        <f t="shared" si="10"/>
        <v>0</v>
      </c>
      <c r="M24" s="175">
        <f t="shared" si="10"/>
        <v>0</v>
      </c>
      <c r="N24" s="176">
        <f t="shared" si="10"/>
        <v>0</v>
      </c>
      <c r="O24" s="173">
        <f t="shared" si="10"/>
        <v>0</v>
      </c>
      <c r="P24" s="177">
        <f t="shared" si="10"/>
        <v>0</v>
      </c>
    </row>
    <row r="26" spans="2:16" x14ac:dyDescent="0.2">
      <c r="C26" s="178" t="s">
        <v>109</v>
      </c>
      <c r="H26" s="53" t="s">
        <v>56</v>
      </c>
    </row>
    <row r="27" spans="2:16" x14ac:dyDescent="0.2">
      <c r="H27" s="53" t="s">
        <v>57</v>
      </c>
    </row>
  </sheetData>
  <mergeCells count="5">
    <mergeCell ref="B5:P5"/>
    <mergeCell ref="B6:P6"/>
    <mergeCell ref="H8:N8"/>
    <mergeCell ref="B24:F24"/>
    <mergeCell ref="C1:G1"/>
  </mergeCells>
  <phoneticPr fontId="0" type="noConversion"/>
  <printOptions horizontalCentered="1"/>
  <pageMargins left="0.25" right="0.25" top="1" bottom="1" header="0.5" footer="0.5"/>
  <pageSetup scale="70" orientation="landscape" horizontalDpi="4294967293" verticalDpi="300" r:id="rId1"/>
  <headerFooter alignWithMargins="0">
    <oddHeader>&amp;C&amp;"Arial,Bold"SUMMIT COUNTY
DEPARTMENT OF JOB AND FAMILY SERVICES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</sheetPr>
  <dimension ref="A1:E55"/>
  <sheetViews>
    <sheetView zoomScaleNormal="100" workbookViewId="0"/>
  </sheetViews>
  <sheetFormatPr defaultRowHeight="12.75" x14ac:dyDescent="0.2"/>
  <cols>
    <col min="1" max="1" width="30.28515625" customWidth="1"/>
    <col min="2" max="2" width="31.28515625" customWidth="1"/>
    <col min="3" max="3" width="20.5703125" customWidth="1"/>
    <col min="4" max="4" width="24.28515625" style="10" customWidth="1"/>
    <col min="5" max="5" width="29.7109375" customWidth="1"/>
  </cols>
  <sheetData>
    <row r="1" spans="1:5" s="97" customFormat="1" ht="15" x14ac:dyDescent="0.2">
      <c r="A1" s="34" t="s">
        <v>34</v>
      </c>
      <c r="B1" s="98"/>
      <c r="C1" s="98"/>
      <c r="D1" s="161"/>
      <c r="E1" s="143" t="s">
        <v>59</v>
      </c>
    </row>
    <row r="2" spans="1:5" s="97" customFormat="1" ht="15.75" x14ac:dyDescent="0.25">
      <c r="A2" s="362" t="s">
        <v>58</v>
      </c>
      <c r="B2" s="363"/>
      <c r="C2" s="363"/>
      <c r="D2" s="364"/>
      <c r="E2" s="143"/>
    </row>
    <row r="3" spans="1:5" ht="6.75" customHeight="1" x14ac:dyDescent="0.2">
      <c r="A3" s="1"/>
    </row>
    <row r="4" spans="1:5" ht="3.75" customHeight="1" x14ac:dyDescent="0.2">
      <c r="A4" s="34"/>
      <c r="B4" s="26"/>
      <c r="C4" s="26"/>
      <c r="D4" s="36"/>
      <c r="E4" s="26"/>
    </row>
    <row r="5" spans="1:5" s="35" customFormat="1" ht="15.75" x14ac:dyDescent="0.25">
      <c r="A5" s="251" t="s">
        <v>60</v>
      </c>
      <c r="B5" s="265"/>
      <c r="C5" s="265"/>
      <c r="D5" s="265"/>
      <c r="E5" s="266"/>
    </row>
    <row r="6" spans="1:5" x14ac:dyDescent="0.2">
      <c r="A6" s="255" t="s">
        <v>61</v>
      </c>
      <c r="B6" s="256"/>
      <c r="C6" s="256"/>
      <c r="D6" s="267"/>
      <c r="E6" s="268"/>
    </row>
    <row r="7" spans="1:5" ht="8.25" customHeight="1" x14ac:dyDescent="0.2">
      <c r="A7" s="33"/>
      <c r="B7" s="26"/>
      <c r="C7" s="26"/>
      <c r="D7" s="36"/>
      <c r="E7" s="30"/>
    </row>
    <row r="8" spans="1:5" x14ac:dyDescent="0.2">
      <c r="A8" s="274" t="s">
        <v>62</v>
      </c>
      <c r="B8" s="275"/>
      <c r="C8" s="16" t="s">
        <v>63</v>
      </c>
      <c r="D8" s="16" t="s">
        <v>64</v>
      </c>
      <c r="E8" s="47" t="s">
        <v>65</v>
      </c>
    </row>
    <row r="9" spans="1:5" ht="19.5" customHeight="1" x14ac:dyDescent="0.2">
      <c r="A9" s="276"/>
      <c r="B9" s="277"/>
      <c r="C9" s="54"/>
      <c r="D9" s="55"/>
      <c r="E9" s="169">
        <f t="shared" ref="E9:E17" si="0">ROUND((PRODUCT(C9,D9)),2)</f>
        <v>0</v>
      </c>
    </row>
    <row r="10" spans="1:5" s="11" customFormat="1" ht="19.5" customHeight="1" x14ac:dyDescent="0.2">
      <c r="A10" s="278" t="s">
        <v>17</v>
      </c>
      <c r="B10" s="277"/>
      <c r="C10" s="54"/>
      <c r="D10" s="55"/>
      <c r="E10" s="169">
        <f t="shared" si="0"/>
        <v>0</v>
      </c>
    </row>
    <row r="11" spans="1:5" s="11" customFormat="1" ht="19.5" customHeight="1" x14ac:dyDescent="0.2">
      <c r="A11" s="278" t="s">
        <v>17</v>
      </c>
      <c r="B11" s="277"/>
      <c r="C11" s="54"/>
      <c r="D11" s="55"/>
      <c r="E11" s="169">
        <f t="shared" si="0"/>
        <v>0</v>
      </c>
    </row>
    <row r="12" spans="1:5" s="11" customFormat="1" ht="19.5" customHeight="1" x14ac:dyDescent="0.2">
      <c r="A12" s="278" t="s">
        <v>17</v>
      </c>
      <c r="B12" s="277"/>
      <c r="C12" s="54"/>
      <c r="D12" s="55"/>
      <c r="E12" s="169">
        <f t="shared" ref="E12" si="1">ROUND((PRODUCT(C12,D12)),2)</f>
        <v>0</v>
      </c>
    </row>
    <row r="13" spans="1:5" s="11" customFormat="1" ht="19.5" customHeight="1" x14ac:dyDescent="0.2">
      <c r="A13" s="278" t="s">
        <v>17</v>
      </c>
      <c r="B13" s="277"/>
      <c r="C13" s="54"/>
      <c r="D13" s="55"/>
      <c r="E13" s="169">
        <f t="shared" si="0"/>
        <v>0</v>
      </c>
    </row>
    <row r="14" spans="1:5" s="11" customFormat="1" ht="19.5" customHeight="1" x14ac:dyDescent="0.2">
      <c r="A14" s="278" t="s">
        <v>17</v>
      </c>
      <c r="B14" s="277"/>
      <c r="C14" s="54"/>
      <c r="D14" s="55"/>
      <c r="E14" s="169">
        <f t="shared" ref="E14" si="2">ROUND((PRODUCT(C14,D14)),2)</f>
        <v>0</v>
      </c>
    </row>
    <row r="15" spans="1:5" s="11" customFormat="1" ht="19.5" customHeight="1" x14ac:dyDescent="0.2">
      <c r="A15" s="278" t="s">
        <v>17</v>
      </c>
      <c r="B15" s="277"/>
      <c r="C15" s="54"/>
      <c r="D15" s="55"/>
      <c r="E15" s="169">
        <f t="shared" si="0"/>
        <v>0</v>
      </c>
    </row>
    <row r="16" spans="1:5" s="11" customFormat="1" ht="19.5" customHeight="1" x14ac:dyDescent="0.2">
      <c r="A16" s="278" t="s">
        <v>17</v>
      </c>
      <c r="B16" s="277"/>
      <c r="C16" s="54"/>
      <c r="D16" s="55"/>
      <c r="E16" s="169">
        <f t="shared" si="0"/>
        <v>0</v>
      </c>
    </row>
    <row r="17" spans="1:5" s="11" customFormat="1" ht="19.5" customHeight="1" x14ac:dyDescent="0.2">
      <c r="A17" s="278"/>
      <c r="B17" s="277"/>
      <c r="C17" s="54"/>
      <c r="D17" s="55"/>
      <c r="E17" s="169">
        <f t="shared" si="0"/>
        <v>0</v>
      </c>
    </row>
    <row r="18" spans="1:5" s="11" customFormat="1" ht="3" customHeight="1" x14ac:dyDescent="0.2">
      <c r="A18" s="37"/>
      <c r="B18" s="5"/>
      <c r="C18" s="5"/>
      <c r="D18" s="5"/>
      <c r="E18" s="179"/>
    </row>
    <row r="19" spans="1:5" s="11" customFormat="1" ht="19.5" customHeight="1" thickBot="1" x14ac:dyDescent="0.25">
      <c r="A19" s="184"/>
      <c r="B19" s="57"/>
      <c r="C19" s="57"/>
      <c r="D19" s="141" t="s">
        <v>66</v>
      </c>
      <c r="E19" s="180">
        <f>SUM(E9:E17)</f>
        <v>0</v>
      </c>
    </row>
    <row r="20" spans="1:5" s="11" customFormat="1" ht="12.75" customHeight="1" thickTop="1" x14ac:dyDescent="0.2">
      <c r="A20" s="38"/>
      <c r="B20" s="38"/>
      <c r="C20" s="38"/>
      <c r="D20" s="39"/>
      <c r="E20" s="38"/>
    </row>
    <row r="21" spans="1:5" ht="6.75" customHeight="1" x14ac:dyDescent="0.2">
      <c r="A21" s="32"/>
      <c r="B21" s="17"/>
      <c r="C21" s="17"/>
      <c r="D21" s="18"/>
      <c r="E21" s="29"/>
    </row>
    <row r="22" spans="1:5" s="35" customFormat="1" ht="15.75" x14ac:dyDescent="0.25">
      <c r="A22" s="251" t="s">
        <v>67</v>
      </c>
      <c r="B22" s="252"/>
      <c r="C22" s="252"/>
      <c r="D22" s="252"/>
      <c r="E22" s="273"/>
    </row>
    <row r="23" spans="1:5" x14ac:dyDescent="0.2">
      <c r="A23" s="255" t="s">
        <v>68</v>
      </c>
      <c r="B23" s="256"/>
      <c r="C23" s="256"/>
      <c r="D23" s="256"/>
      <c r="E23" s="268"/>
    </row>
    <row r="24" spans="1:5" ht="6.75" customHeight="1" x14ac:dyDescent="0.2">
      <c r="A24" s="32"/>
      <c r="B24" s="17"/>
      <c r="C24" s="17"/>
      <c r="D24" s="17"/>
      <c r="E24" s="29"/>
    </row>
    <row r="25" spans="1:5" ht="25.5" customHeight="1" x14ac:dyDescent="0.2">
      <c r="A25" s="16" t="s">
        <v>69</v>
      </c>
      <c r="B25" s="16" t="s">
        <v>70</v>
      </c>
      <c r="C25" s="16" t="s">
        <v>63</v>
      </c>
      <c r="D25" s="16" t="s">
        <v>64</v>
      </c>
      <c r="E25" s="16" t="s">
        <v>65</v>
      </c>
    </row>
    <row r="26" spans="1:5" ht="19.5" customHeight="1" x14ac:dyDescent="0.2">
      <c r="A26" s="2"/>
      <c r="B26" s="2"/>
      <c r="C26" s="54"/>
      <c r="D26" s="55"/>
      <c r="E26" s="169">
        <f t="shared" ref="E26:E30" si="3">ROUND((PRODUCT(C26,D26)),2)</f>
        <v>0</v>
      </c>
    </row>
    <row r="27" spans="1:5" ht="19.5" customHeight="1" x14ac:dyDescent="0.2">
      <c r="A27" s="4"/>
      <c r="B27" s="4"/>
      <c r="C27" s="54"/>
      <c r="D27" s="55"/>
      <c r="E27" s="169">
        <f t="shared" si="3"/>
        <v>0</v>
      </c>
    </row>
    <row r="28" spans="1:5" ht="19.5" customHeight="1" x14ac:dyDescent="0.2">
      <c r="A28" s="4"/>
      <c r="B28" s="4"/>
      <c r="C28" s="54"/>
      <c r="D28" s="55"/>
      <c r="E28" s="169">
        <f t="shared" si="3"/>
        <v>0</v>
      </c>
    </row>
    <row r="29" spans="1:5" ht="19.5" customHeight="1" x14ac:dyDescent="0.2">
      <c r="A29" s="4"/>
      <c r="B29" s="4"/>
      <c r="C29" s="54"/>
      <c r="D29" s="55"/>
      <c r="E29" s="169">
        <f t="shared" si="3"/>
        <v>0</v>
      </c>
    </row>
    <row r="30" spans="1:5" ht="19.5" customHeight="1" x14ac:dyDescent="0.2">
      <c r="A30" s="4"/>
      <c r="B30" s="4"/>
      <c r="C30" s="54"/>
      <c r="D30" s="55"/>
      <c r="E30" s="169">
        <f t="shared" si="3"/>
        <v>0</v>
      </c>
    </row>
    <row r="31" spans="1:5" ht="3" customHeight="1" x14ac:dyDescent="0.2">
      <c r="A31" s="40"/>
      <c r="B31" s="7"/>
      <c r="C31" s="5"/>
      <c r="D31" s="5"/>
      <c r="E31" s="181"/>
    </row>
    <row r="32" spans="1:5" ht="19.5" customHeight="1" thickBot="1" x14ac:dyDescent="0.25">
      <c r="A32" s="185"/>
      <c r="B32" s="56"/>
      <c r="C32" s="57"/>
      <c r="D32" s="142" t="s">
        <v>66</v>
      </c>
      <c r="E32" s="180">
        <f>SUM(E26:E30)</f>
        <v>0</v>
      </c>
    </row>
    <row r="33" spans="1:5" ht="13.5" thickTop="1" x14ac:dyDescent="0.2">
      <c r="A33" s="45"/>
      <c r="B33" s="45"/>
      <c r="C33" s="45"/>
      <c r="D33" s="46"/>
      <c r="E33" s="45"/>
    </row>
    <row r="34" spans="1:5" s="25" customFormat="1" ht="15.75" x14ac:dyDescent="0.25">
      <c r="A34" s="269" t="s">
        <v>71</v>
      </c>
      <c r="B34" s="270"/>
      <c r="C34" s="270"/>
      <c r="D34" s="271"/>
      <c r="E34" s="272"/>
    </row>
    <row r="35" spans="1:5" x14ac:dyDescent="0.2">
      <c r="A35" s="255" t="s">
        <v>72</v>
      </c>
      <c r="B35" s="256"/>
      <c r="C35" s="256"/>
      <c r="D35" s="267"/>
      <c r="E35" s="268"/>
    </row>
    <row r="36" spans="1:5" ht="6.75" customHeight="1" x14ac:dyDescent="0.2">
      <c r="A36" s="32"/>
      <c r="B36" s="17"/>
      <c r="C36" s="17"/>
      <c r="D36" s="18"/>
      <c r="E36" s="29"/>
    </row>
    <row r="37" spans="1:5" s="97" customFormat="1" ht="15.75" x14ac:dyDescent="0.25">
      <c r="A37" s="95" t="s">
        <v>73</v>
      </c>
      <c r="E37" s="96"/>
    </row>
    <row r="38" spans="1:5" s="50" customFormat="1" ht="6.75" customHeight="1" x14ac:dyDescent="0.2">
      <c r="A38" s="51"/>
      <c r="E38" s="52"/>
    </row>
    <row r="39" spans="1:5" s="25" customFormat="1" ht="20.100000000000001" customHeight="1" x14ac:dyDescent="0.25">
      <c r="A39" s="288" t="s">
        <v>74</v>
      </c>
      <c r="B39" s="289"/>
      <c r="C39" s="289"/>
      <c r="D39" s="289"/>
      <c r="E39" s="290"/>
    </row>
    <row r="40" spans="1:5" s="25" customFormat="1" ht="14.45" customHeight="1" x14ac:dyDescent="0.2">
      <c r="A40" s="291" t="s">
        <v>118</v>
      </c>
      <c r="B40" s="292"/>
      <c r="C40" s="292"/>
      <c r="D40" s="292"/>
      <c r="E40" s="293"/>
    </row>
    <row r="41" spans="1:5" s="25" customFormat="1" ht="9.6" customHeight="1" x14ac:dyDescent="0.2">
      <c r="A41" s="291"/>
      <c r="B41" s="292"/>
      <c r="C41" s="292"/>
      <c r="D41" s="292"/>
      <c r="E41" s="293"/>
    </row>
    <row r="42" spans="1:5" s="25" customFormat="1" ht="14.1" customHeight="1" x14ac:dyDescent="0.2">
      <c r="A42" s="291" t="s">
        <v>119</v>
      </c>
      <c r="B42" s="292"/>
      <c r="C42" s="292"/>
      <c r="D42" s="292"/>
      <c r="E42" s="293"/>
    </row>
    <row r="43" spans="1:5" s="25" customFormat="1" ht="20.100000000000001" customHeight="1" x14ac:dyDescent="0.2">
      <c r="A43" s="291"/>
      <c r="B43" s="292"/>
      <c r="C43" s="292"/>
      <c r="D43" s="292"/>
      <c r="E43" s="293"/>
    </row>
    <row r="44" spans="1:5" s="25" customFormat="1" ht="14.45" customHeight="1" x14ac:dyDescent="0.2">
      <c r="A44" s="291" t="s">
        <v>120</v>
      </c>
      <c r="B44" s="292"/>
      <c r="C44" s="292"/>
      <c r="D44" s="292"/>
      <c r="E44" s="293"/>
    </row>
    <row r="45" spans="1:5" s="25" customFormat="1" ht="20.100000000000001" customHeight="1" x14ac:dyDescent="0.2">
      <c r="A45" s="291"/>
      <c r="B45" s="292"/>
      <c r="C45" s="292"/>
      <c r="D45" s="292"/>
      <c r="E45" s="293"/>
    </row>
    <row r="46" spans="1:5" s="25" customFormat="1" ht="20.100000000000001" customHeight="1" x14ac:dyDescent="0.25">
      <c r="A46" s="294" t="s">
        <v>75</v>
      </c>
      <c r="B46" s="295"/>
      <c r="C46" s="295"/>
      <c r="D46" s="295"/>
      <c r="E46" s="296"/>
    </row>
    <row r="47" spans="1:5" s="25" customFormat="1" ht="8.25" customHeight="1" x14ac:dyDescent="0.2">
      <c r="A47" s="94"/>
      <c r="E47" s="93"/>
    </row>
    <row r="48" spans="1:5" s="25" customFormat="1" ht="10.35" customHeight="1" x14ac:dyDescent="0.2">
      <c r="A48" s="94"/>
      <c r="E48" s="93"/>
    </row>
    <row r="49" spans="1:5" s="25" customFormat="1" ht="27.75" customHeight="1" x14ac:dyDescent="0.2">
      <c r="A49" s="285" t="s">
        <v>110</v>
      </c>
      <c r="B49" s="286"/>
      <c r="C49" s="286"/>
      <c r="D49" s="286"/>
      <c r="E49" s="287"/>
    </row>
    <row r="50" spans="1:5" s="25" customFormat="1" ht="10.35" customHeight="1" x14ac:dyDescent="0.25">
      <c r="A50" s="130"/>
      <c r="B50" s="218"/>
      <c r="C50" s="218"/>
      <c r="D50" s="218"/>
      <c r="E50" s="131"/>
    </row>
    <row r="51" spans="1:5" s="50" customFormat="1" ht="36" customHeight="1" x14ac:dyDescent="0.2">
      <c r="A51" s="279" t="s">
        <v>111</v>
      </c>
      <c r="B51" s="280"/>
      <c r="C51" s="280"/>
      <c r="D51" s="280"/>
      <c r="E51" s="281"/>
    </row>
    <row r="52" spans="1:5" ht="7.5" customHeight="1" x14ac:dyDescent="0.2">
      <c r="A52" s="282"/>
      <c r="B52" s="283"/>
      <c r="C52" s="283"/>
      <c r="D52" s="283"/>
      <c r="E52" s="284"/>
    </row>
    <row r="53" spans="1:5" ht="51" customHeight="1" thickBot="1" x14ac:dyDescent="0.25">
      <c r="A53" s="16" t="s">
        <v>76</v>
      </c>
      <c r="B53" s="16" t="s">
        <v>77</v>
      </c>
      <c r="C53" s="16" t="s">
        <v>78</v>
      </c>
      <c r="D53" s="16" t="s">
        <v>79</v>
      </c>
      <c r="E53" s="91" t="s">
        <v>80</v>
      </c>
    </row>
    <row r="54" spans="1:5" ht="19.5" customHeight="1" thickBot="1" x14ac:dyDescent="0.25">
      <c r="A54" s="59"/>
      <c r="B54" s="59"/>
      <c r="C54" s="182" t="str">
        <f>IFERROR(A54/B54,"")</f>
        <v/>
      </c>
      <c r="D54" s="90"/>
      <c r="E54" s="183">
        <f>ROUND((PRODUCT(C54,D54)),2)</f>
        <v>0</v>
      </c>
    </row>
    <row r="55" spans="1:5" ht="13.5" thickTop="1" x14ac:dyDescent="0.2"/>
  </sheetData>
  <mergeCells count="23">
    <mergeCell ref="A51:E52"/>
    <mergeCell ref="A15:B15"/>
    <mergeCell ref="A16:B16"/>
    <mergeCell ref="A17:B17"/>
    <mergeCell ref="A49:E49"/>
    <mergeCell ref="A39:E39"/>
    <mergeCell ref="A40:E41"/>
    <mergeCell ref="A42:E43"/>
    <mergeCell ref="A44:E45"/>
    <mergeCell ref="A46:E46"/>
    <mergeCell ref="A5:E5"/>
    <mergeCell ref="A6:E6"/>
    <mergeCell ref="A34:E34"/>
    <mergeCell ref="A35:E35"/>
    <mergeCell ref="A22:E22"/>
    <mergeCell ref="A23:E23"/>
    <mergeCell ref="A8:B8"/>
    <mergeCell ref="A9:B9"/>
    <mergeCell ref="A10:B10"/>
    <mergeCell ref="A11:B11"/>
    <mergeCell ref="A14:B14"/>
    <mergeCell ref="A13:B13"/>
    <mergeCell ref="A12:B12"/>
  </mergeCells>
  <phoneticPr fontId="0" type="noConversion"/>
  <printOptions horizontalCentered="1"/>
  <pageMargins left="0.25" right="0.25" top="0.75" bottom="0.5" header="0.3" footer="0.3"/>
  <pageSetup scale="74" fitToWidth="0" fitToHeight="0" orientation="portrait" horizontalDpi="4294967293" verticalDpi="300" r:id="rId1"/>
  <headerFooter alignWithMargins="0">
    <oddHeader xml:space="preserve">&amp;C&amp;"Arial,Bold"SUMMIT COUNTY
DEPARTMENT OF JOB AND FAMILY SERVICES&amp;R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22"/>
  </sheetPr>
  <dimension ref="A1:J61"/>
  <sheetViews>
    <sheetView showZeros="0" zoomScaleNormal="100" workbookViewId="0"/>
  </sheetViews>
  <sheetFormatPr defaultColWidth="9.28515625" defaultRowHeight="12.75" x14ac:dyDescent="0.2"/>
  <cols>
    <col min="1" max="1" width="58.5703125" style="17" customWidth="1"/>
    <col min="2" max="2" width="18.5703125" style="18" customWidth="1"/>
    <col min="3" max="3" width="18.5703125" style="19" customWidth="1"/>
    <col min="4" max="4" width="18.5703125" style="18" customWidth="1"/>
    <col min="5" max="5" width="2.7109375" style="17" customWidth="1"/>
    <col min="6" max="6" width="12.42578125" style="17" bestFit="1" customWidth="1"/>
    <col min="7" max="8" width="12.5703125" style="17" customWidth="1"/>
    <col min="9" max="9" width="14.7109375" style="17" customWidth="1"/>
    <col min="10" max="16384" width="9.28515625" style="17"/>
  </cols>
  <sheetData>
    <row r="1" spans="1:5" customFormat="1" x14ac:dyDescent="0.2">
      <c r="A1" s="34" t="s">
        <v>34</v>
      </c>
      <c r="B1" s="26"/>
      <c r="C1" s="17"/>
      <c r="D1" s="144" t="s">
        <v>81</v>
      </c>
      <c r="E1" s="17"/>
    </row>
    <row r="2" spans="1:5" customFormat="1" ht="6.75" customHeight="1" x14ac:dyDescent="0.2">
      <c r="A2" s="1"/>
      <c r="D2" s="10"/>
    </row>
    <row r="3" spans="1:5" customFormat="1" ht="3.75" customHeight="1" x14ac:dyDescent="0.2">
      <c r="A3" s="58"/>
      <c r="B3" s="17"/>
      <c r="C3" s="17"/>
      <c r="D3" s="18"/>
      <c r="E3" s="17"/>
    </row>
    <row r="4" spans="1:5" customFormat="1" ht="6.75" customHeight="1" x14ac:dyDescent="0.2">
      <c r="A4" s="64"/>
      <c r="B4" s="27"/>
      <c r="C4" s="27"/>
      <c r="D4" s="65"/>
      <c r="E4" s="17"/>
    </row>
    <row r="5" spans="1:5" s="35" customFormat="1" ht="15.75" x14ac:dyDescent="0.25">
      <c r="A5" s="251" t="s">
        <v>82</v>
      </c>
      <c r="B5" s="297"/>
      <c r="C5" s="297"/>
      <c r="D5" s="298"/>
      <c r="E5" s="132"/>
    </row>
    <row r="6" spans="1:5" customFormat="1" ht="8.25" customHeight="1" x14ac:dyDescent="0.2">
      <c r="A6" s="32"/>
      <c r="B6" s="17"/>
      <c r="C6" s="17"/>
      <c r="D6" s="66"/>
      <c r="E6" s="17"/>
    </row>
    <row r="7" spans="1:5" ht="24.75" x14ac:dyDescent="0.2">
      <c r="A7" s="67" t="s">
        <v>83</v>
      </c>
      <c r="B7" s="63" t="s">
        <v>112</v>
      </c>
      <c r="C7" s="63" t="s">
        <v>84</v>
      </c>
      <c r="D7" s="68" t="s">
        <v>54</v>
      </c>
    </row>
    <row r="8" spans="1:5" s="7" customFormat="1" x14ac:dyDescent="0.2">
      <c r="A8" s="69"/>
      <c r="B8" s="24"/>
      <c r="C8" s="24"/>
      <c r="D8" s="70"/>
    </row>
    <row r="9" spans="1:5" ht="15" customHeight="1" x14ac:dyDescent="0.2">
      <c r="A9" s="71" t="s">
        <v>85</v>
      </c>
      <c r="B9" s="42"/>
      <c r="C9" s="43"/>
      <c r="D9" s="72"/>
    </row>
    <row r="10" spans="1:5" x14ac:dyDescent="0.2">
      <c r="A10" s="73"/>
      <c r="B10" s="190"/>
      <c r="C10" s="191"/>
      <c r="D10" s="192"/>
    </row>
    <row r="11" spans="1:5" x14ac:dyDescent="0.2">
      <c r="A11" s="73"/>
      <c r="B11" s="190"/>
      <c r="C11" s="191"/>
      <c r="D11" s="192"/>
    </row>
    <row r="12" spans="1:5" x14ac:dyDescent="0.2">
      <c r="A12" s="73"/>
      <c r="B12" s="190"/>
      <c r="C12" s="191"/>
      <c r="D12" s="192"/>
    </row>
    <row r="13" spans="1:5" x14ac:dyDescent="0.2">
      <c r="A13" s="73"/>
      <c r="B13" s="190"/>
      <c r="C13" s="191"/>
      <c r="D13" s="192"/>
    </row>
    <row r="14" spans="1:5" x14ac:dyDescent="0.2">
      <c r="A14" s="73"/>
      <c r="B14" s="190"/>
      <c r="C14" s="191"/>
      <c r="D14" s="192"/>
    </row>
    <row r="15" spans="1:5" x14ac:dyDescent="0.2">
      <c r="A15" s="73"/>
      <c r="B15" s="190"/>
      <c r="C15" s="191"/>
      <c r="D15" s="192"/>
    </row>
    <row r="16" spans="1:5" x14ac:dyDescent="0.2">
      <c r="A16" s="73"/>
      <c r="B16" s="190"/>
      <c r="C16" s="191"/>
      <c r="D16" s="192"/>
    </row>
    <row r="17" spans="1:10" x14ac:dyDescent="0.2">
      <c r="A17" s="73"/>
      <c r="B17" s="190"/>
      <c r="C17" s="191"/>
      <c r="D17" s="192"/>
    </row>
    <row r="18" spans="1:10" x14ac:dyDescent="0.2">
      <c r="A18" s="73"/>
      <c r="B18" s="190"/>
      <c r="C18" s="191"/>
      <c r="D18" s="192"/>
    </row>
    <row r="19" spans="1:10" x14ac:dyDescent="0.2">
      <c r="A19" s="73"/>
      <c r="B19" s="190"/>
      <c r="C19" s="191"/>
      <c r="D19" s="192"/>
    </row>
    <row r="20" spans="1:10" x14ac:dyDescent="0.2">
      <c r="A20" s="73"/>
      <c r="B20" s="190"/>
      <c r="C20" s="191"/>
      <c r="D20" s="192"/>
    </row>
    <row r="21" spans="1:10" x14ac:dyDescent="0.2">
      <c r="A21" s="73"/>
      <c r="B21" s="190"/>
      <c r="C21" s="191"/>
      <c r="D21" s="192"/>
    </row>
    <row r="22" spans="1:10" x14ac:dyDescent="0.2">
      <c r="A22" s="73"/>
      <c r="B22" s="193"/>
      <c r="C22" s="191"/>
      <c r="D22" s="192"/>
      <c r="F22" s="5"/>
      <c r="G22" s="5"/>
      <c r="H22" s="5"/>
      <c r="I22" s="6"/>
      <c r="J22" s="5"/>
    </row>
    <row r="23" spans="1:10" s="49" customFormat="1" ht="13.5" thickBot="1" x14ac:dyDescent="0.25">
      <c r="A23" s="74" t="s">
        <v>86</v>
      </c>
      <c r="B23" s="186">
        <f t="shared" ref="B23:C23" si="0">SUM(B10:B22)</f>
        <v>0</v>
      </c>
      <c r="C23" s="186">
        <f t="shared" si="0"/>
        <v>0</v>
      </c>
      <c r="D23" s="187">
        <f>SUM(D10:D22)</f>
        <v>0</v>
      </c>
      <c r="F23" s="23"/>
      <c r="G23" s="23"/>
      <c r="H23" s="23"/>
      <c r="I23" s="23"/>
      <c r="J23" s="23"/>
    </row>
    <row r="24" spans="1:10" s="7" customFormat="1" ht="13.5" thickTop="1" x14ac:dyDescent="0.2">
      <c r="A24" s="75"/>
      <c r="B24" s="20"/>
      <c r="C24" s="21"/>
      <c r="D24" s="76"/>
      <c r="F24" s="5"/>
      <c r="G24" s="5"/>
      <c r="H24" s="5"/>
      <c r="I24" s="5"/>
      <c r="J24" s="5"/>
    </row>
    <row r="25" spans="1:10" s="7" customFormat="1" ht="15" customHeight="1" x14ac:dyDescent="0.2">
      <c r="A25" s="77" t="s">
        <v>87</v>
      </c>
      <c r="B25" s="42"/>
      <c r="C25" s="43"/>
      <c r="D25" s="72"/>
      <c r="F25" s="5"/>
      <c r="G25" s="5"/>
      <c r="H25" s="5"/>
      <c r="I25" s="5"/>
      <c r="J25" s="5"/>
    </row>
    <row r="26" spans="1:10" s="7" customFormat="1" x14ac:dyDescent="0.2">
      <c r="A26" s="78"/>
      <c r="B26" s="194"/>
      <c r="C26" s="195"/>
      <c r="D26" s="196"/>
      <c r="F26" s="5"/>
      <c r="G26" s="5"/>
      <c r="H26" s="5"/>
      <c r="I26" s="5"/>
      <c r="J26" s="5"/>
    </row>
    <row r="27" spans="1:10" s="7" customFormat="1" x14ac:dyDescent="0.2">
      <c r="A27" s="78"/>
      <c r="B27" s="194"/>
      <c r="C27" s="195"/>
      <c r="D27" s="196"/>
      <c r="F27" s="5"/>
      <c r="G27" s="5"/>
      <c r="H27" s="5"/>
      <c r="I27" s="5"/>
      <c r="J27" s="5"/>
    </row>
    <row r="28" spans="1:10" s="7" customFormat="1" x14ac:dyDescent="0.2">
      <c r="A28" s="78"/>
      <c r="B28" s="194"/>
      <c r="C28" s="195"/>
      <c r="D28" s="196"/>
      <c r="F28" s="5"/>
      <c r="G28" s="5"/>
      <c r="H28" s="5"/>
      <c r="I28" s="5"/>
      <c r="J28" s="5"/>
    </row>
    <row r="29" spans="1:10" s="7" customFormat="1" x14ac:dyDescent="0.2">
      <c r="A29" s="78"/>
      <c r="B29" s="194"/>
      <c r="C29" s="195"/>
      <c r="D29" s="196"/>
      <c r="F29" s="5"/>
      <c r="G29" s="5"/>
      <c r="H29" s="5"/>
      <c r="I29" s="5"/>
      <c r="J29" s="5"/>
    </row>
    <row r="30" spans="1:10" s="7" customFormat="1" x14ac:dyDescent="0.2">
      <c r="A30" s="78"/>
      <c r="B30" s="194"/>
      <c r="C30" s="195"/>
      <c r="D30" s="196"/>
      <c r="F30" s="5"/>
      <c r="G30" s="5"/>
      <c r="H30" s="5"/>
      <c r="I30" s="5"/>
      <c r="J30" s="5"/>
    </row>
    <row r="31" spans="1:10" s="7" customFormat="1" x14ac:dyDescent="0.2">
      <c r="A31" s="78"/>
      <c r="B31" s="194"/>
      <c r="C31" s="195"/>
      <c r="D31" s="196"/>
      <c r="F31" s="5"/>
      <c r="G31" s="5"/>
      <c r="H31" s="5"/>
      <c r="I31" s="5"/>
      <c r="J31" s="5"/>
    </row>
    <row r="32" spans="1:10" s="7" customFormat="1" x14ac:dyDescent="0.2">
      <c r="A32" s="78"/>
      <c r="B32" s="194"/>
      <c r="C32" s="195"/>
      <c r="D32" s="196"/>
      <c r="F32" s="5"/>
      <c r="G32" s="5"/>
      <c r="H32" s="5"/>
      <c r="I32" s="5"/>
      <c r="J32" s="5"/>
    </row>
    <row r="33" spans="1:10" s="7" customFormat="1" x14ac:dyDescent="0.2">
      <c r="A33" s="78"/>
      <c r="B33" s="194"/>
      <c r="C33" s="195"/>
      <c r="D33" s="196"/>
      <c r="F33" s="5"/>
      <c r="G33" s="5"/>
      <c r="H33" s="5"/>
      <c r="I33" s="5"/>
      <c r="J33" s="5"/>
    </row>
    <row r="34" spans="1:10" s="7" customFormat="1" x14ac:dyDescent="0.2">
      <c r="A34" s="78"/>
      <c r="B34" s="194"/>
      <c r="C34" s="195"/>
      <c r="D34" s="196"/>
      <c r="F34" s="5"/>
      <c r="G34" s="5"/>
      <c r="H34" s="5"/>
      <c r="I34" s="5"/>
      <c r="J34" s="5"/>
    </row>
    <row r="35" spans="1:10" s="7" customFormat="1" x14ac:dyDescent="0.2">
      <c r="A35" s="75"/>
      <c r="B35" s="194"/>
      <c r="C35" s="197"/>
      <c r="D35" s="196"/>
      <c r="F35" s="5"/>
      <c r="G35" s="5"/>
      <c r="H35" s="5"/>
      <c r="I35" s="5"/>
      <c r="J35" s="5"/>
    </row>
    <row r="36" spans="1:10" s="7" customFormat="1" x14ac:dyDescent="0.2">
      <c r="A36" s="75"/>
      <c r="B36" s="198"/>
      <c r="C36" s="197"/>
      <c r="D36" s="196"/>
      <c r="F36" s="5"/>
      <c r="G36" s="5"/>
      <c r="H36" s="5"/>
      <c r="I36" s="5"/>
      <c r="J36" s="5"/>
    </row>
    <row r="37" spans="1:10" s="7" customFormat="1" x14ac:dyDescent="0.2">
      <c r="A37" s="78"/>
      <c r="B37" s="194"/>
      <c r="C37" s="197"/>
      <c r="D37" s="196"/>
      <c r="F37" s="5"/>
      <c r="G37" s="5"/>
      <c r="H37" s="5"/>
      <c r="I37" s="5"/>
      <c r="J37" s="5"/>
    </row>
    <row r="38" spans="1:10" s="60" customFormat="1" ht="13.5" thickBot="1" x14ac:dyDescent="0.25">
      <c r="A38" s="79" t="s">
        <v>88</v>
      </c>
      <c r="B38" s="186">
        <f>SUM(B26:B37)</f>
        <v>0</v>
      </c>
      <c r="C38" s="186">
        <f>SUM(C26:C37)</f>
        <v>0</v>
      </c>
      <c r="D38" s="187">
        <f>SUM(D26:D37)</f>
        <v>0</v>
      </c>
    </row>
    <row r="39" spans="1:10" s="7" customFormat="1" ht="13.5" thickTop="1" x14ac:dyDescent="0.2">
      <c r="A39" s="75"/>
      <c r="B39" s="20"/>
      <c r="C39" s="13"/>
      <c r="D39" s="76"/>
      <c r="H39" s="9"/>
      <c r="I39" s="12"/>
    </row>
    <row r="40" spans="1:10" s="7" customFormat="1" ht="15" customHeight="1" x14ac:dyDescent="0.2">
      <c r="A40" s="71" t="s">
        <v>25</v>
      </c>
      <c r="B40" s="42"/>
      <c r="C40" s="44">
        <f>+B40*0.13</f>
        <v>0</v>
      </c>
      <c r="D40" s="72">
        <f>+B40+C40</f>
        <v>0</v>
      </c>
      <c r="H40" s="8"/>
      <c r="I40" s="12"/>
    </row>
    <row r="41" spans="1:10" s="7" customFormat="1" x14ac:dyDescent="0.2">
      <c r="A41" s="80"/>
      <c r="B41" s="194"/>
      <c r="C41" s="197"/>
      <c r="D41" s="196"/>
      <c r="H41" s="9"/>
      <c r="I41" s="12"/>
    </row>
    <row r="42" spans="1:10" s="7" customFormat="1" x14ac:dyDescent="0.2">
      <c r="A42" s="80"/>
      <c r="B42" s="194"/>
      <c r="C42" s="197"/>
      <c r="D42" s="196"/>
      <c r="H42" s="9"/>
      <c r="I42" s="12"/>
    </row>
    <row r="43" spans="1:10" s="7" customFormat="1" x14ac:dyDescent="0.2">
      <c r="A43" s="80"/>
      <c r="B43" s="194"/>
      <c r="C43" s="197"/>
      <c r="D43" s="196"/>
      <c r="H43" s="9"/>
      <c r="I43" s="12"/>
    </row>
    <row r="44" spans="1:10" s="7" customFormat="1" x14ac:dyDescent="0.2">
      <c r="A44" s="75"/>
      <c r="B44" s="194"/>
      <c r="C44" s="197"/>
      <c r="D44" s="196"/>
      <c r="H44" s="9"/>
      <c r="I44" s="12"/>
    </row>
    <row r="45" spans="1:10" s="7" customFormat="1" x14ac:dyDescent="0.2">
      <c r="A45" s="75"/>
      <c r="B45" s="194"/>
      <c r="C45" s="197"/>
      <c r="D45" s="196"/>
      <c r="H45" s="9"/>
      <c r="I45" s="12"/>
    </row>
    <row r="46" spans="1:10" s="7" customFormat="1" x14ac:dyDescent="0.2">
      <c r="A46" s="75"/>
      <c r="B46" s="194"/>
      <c r="C46" s="197"/>
      <c r="D46" s="196"/>
      <c r="H46" s="9"/>
      <c r="I46" s="12"/>
    </row>
    <row r="47" spans="1:10" s="60" customFormat="1" ht="13.5" thickBot="1" x14ac:dyDescent="0.25">
      <c r="A47" s="79" t="s">
        <v>89</v>
      </c>
      <c r="B47" s="186">
        <f t="shared" ref="B47:C47" si="1">SUM(B41:B46)</f>
        <v>0</v>
      </c>
      <c r="C47" s="186">
        <f t="shared" si="1"/>
        <v>0</v>
      </c>
      <c r="D47" s="187">
        <f>SUM(D41:D46)</f>
        <v>0</v>
      </c>
      <c r="H47" s="61"/>
      <c r="I47" s="62"/>
    </row>
    <row r="48" spans="1:10" s="7" customFormat="1" ht="13.5" customHeight="1" thickTop="1" x14ac:dyDescent="0.2">
      <c r="A48" s="81"/>
      <c r="B48" s="20"/>
      <c r="C48" s="21"/>
      <c r="D48" s="76"/>
    </row>
    <row r="49" spans="1:4" s="7" customFormat="1" ht="15" customHeight="1" x14ac:dyDescent="0.2">
      <c r="A49" s="77" t="s">
        <v>90</v>
      </c>
      <c r="B49" s="42"/>
      <c r="C49" s="43"/>
      <c r="D49" s="72">
        <f>+B49+C49</f>
        <v>0</v>
      </c>
    </row>
    <row r="50" spans="1:4" s="7" customFormat="1" ht="15" customHeight="1" x14ac:dyDescent="0.2">
      <c r="A50" s="82"/>
      <c r="B50" s="194"/>
      <c r="C50" s="195"/>
      <c r="D50" s="196"/>
    </row>
    <row r="51" spans="1:4" s="7" customFormat="1" ht="15" customHeight="1" x14ac:dyDescent="0.2">
      <c r="A51" s="82"/>
      <c r="B51" s="194"/>
      <c r="C51" s="195"/>
      <c r="D51" s="196"/>
    </row>
    <row r="52" spans="1:4" s="7" customFormat="1" x14ac:dyDescent="0.2">
      <c r="A52" s="82"/>
      <c r="B52" s="194"/>
      <c r="C52" s="197"/>
      <c r="D52" s="196"/>
    </row>
    <row r="53" spans="1:4" s="60" customFormat="1" ht="13.5" thickBot="1" x14ac:dyDescent="0.25">
      <c r="A53" s="79" t="s">
        <v>91</v>
      </c>
      <c r="B53" s="186">
        <f t="shared" ref="B53:C53" si="2">SUM(B52)</f>
        <v>0</v>
      </c>
      <c r="C53" s="186">
        <f t="shared" si="2"/>
        <v>0</v>
      </c>
      <c r="D53" s="187">
        <f>SUM(D52)</f>
        <v>0</v>
      </c>
    </row>
    <row r="54" spans="1:4" s="7" customFormat="1" ht="13.5" thickTop="1" x14ac:dyDescent="0.2">
      <c r="A54" s="75"/>
      <c r="B54" s="20"/>
      <c r="C54" s="21"/>
      <c r="D54" s="76"/>
    </row>
    <row r="55" spans="1:4" s="48" customFormat="1" ht="18.75" customHeight="1" thickBot="1" x14ac:dyDescent="0.25">
      <c r="A55" s="83" t="s">
        <v>92</v>
      </c>
      <c r="B55" s="188">
        <f t="shared" ref="B55:C55" si="3">B53+B47+B38+B23</f>
        <v>0</v>
      </c>
      <c r="C55" s="188">
        <f t="shared" si="3"/>
        <v>0</v>
      </c>
      <c r="D55" s="189">
        <f>D53+D47+D38+D23</f>
        <v>0</v>
      </c>
    </row>
    <row r="56" spans="1:4" ht="13.5" thickTop="1" x14ac:dyDescent="0.2"/>
    <row r="61" spans="1:4" x14ac:dyDescent="0.2">
      <c r="B61" s="22" t="s">
        <v>17</v>
      </c>
    </row>
  </sheetData>
  <mergeCells count="1">
    <mergeCell ref="A5:D5"/>
  </mergeCells>
  <phoneticPr fontId="0" type="noConversion"/>
  <printOptions horizontalCentered="1" gridLines="1"/>
  <pageMargins left="0.25" right="0.25" top="0.75" bottom="0.5" header="0.25" footer="0.5"/>
  <pageSetup scale="89" fitToWidth="0" fitToHeight="0" orientation="portrait" horizontalDpi="4294967293" verticalDpi="300" r:id="rId1"/>
  <headerFooter alignWithMargins="0">
    <oddHeader>&amp;C&amp;"Arial,Bold"SUMMIT COUNTY
DEPARTMENT OF JOB AND FAMILY SERVICES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79DE-FC38-4739-ABFD-88D63493A1D8}">
  <sheetPr>
    <tabColor rgb="FFFF0000"/>
  </sheetPr>
  <dimension ref="A1:E162"/>
  <sheetViews>
    <sheetView zoomScaleNormal="100" workbookViewId="0"/>
  </sheetViews>
  <sheetFormatPr defaultRowHeight="12.75" x14ac:dyDescent="0.2"/>
  <cols>
    <col min="1" max="1" width="5" customWidth="1"/>
    <col min="2" max="2" width="35.7109375" bestFit="1" customWidth="1"/>
    <col min="3" max="3" width="11.5703125" customWidth="1"/>
    <col min="4" max="4" width="15.5703125" customWidth="1"/>
    <col min="5" max="5" width="11" customWidth="1"/>
    <col min="6" max="6" width="5" customWidth="1"/>
  </cols>
  <sheetData>
    <row r="1" spans="1:5" ht="18.75" x14ac:dyDescent="0.3">
      <c r="A1" s="133"/>
      <c r="B1" s="212" t="s">
        <v>93</v>
      </c>
      <c r="C1" s="133"/>
      <c r="D1" s="133"/>
      <c r="E1" s="133"/>
    </row>
    <row r="2" spans="1:5" ht="15.75" x14ac:dyDescent="0.25">
      <c r="A2" s="133"/>
      <c r="B2" s="210" t="s">
        <v>94</v>
      </c>
      <c r="C2" s="133"/>
      <c r="D2" s="133"/>
    </row>
    <row r="3" spans="1:5" ht="15.75" x14ac:dyDescent="0.25">
      <c r="A3" s="133"/>
      <c r="B3" s="133"/>
      <c r="C3" s="133"/>
      <c r="D3" s="201" t="s">
        <v>2</v>
      </c>
      <c r="E3" s="168"/>
    </row>
    <row r="4" spans="1:5" ht="15" x14ac:dyDescent="0.25">
      <c r="A4" s="133"/>
      <c r="B4" s="135" t="s">
        <v>95</v>
      </c>
      <c r="C4" s="133" t="s">
        <v>96</v>
      </c>
      <c r="D4" s="133" t="s">
        <v>96</v>
      </c>
      <c r="E4" s="133" t="s">
        <v>96</v>
      </c>
    </row>
    <row r="5" spans="1:5" ht="17.25" customHeight="1" x14ac:dyDescent="0.25">
      <c r="A5" s="133"/>
      <c r="B5" s="219"/>
      <c r="C5" s="219"/>
      <c r="D5" s="219"/>
      <c r="E5" s="219"/>
    </row>
    <row r="6" spans="1:5" ht="24.75" customHeight="1" x14ac:dyDescent="0.25">
      <c r="A6" s="133"/>
      <c r="B6" s="134" t="s">
        <v>96</v>
      </c>
      <c r="C6" s="134" t="s">
        <v>96</v>
      </c>
      <c r="D6" s="134" t="s">
        <v>96</v>
      </c>
      <c r="E6" s="134" t="s">
        <v>96</v>
      </c>
    </row>
    <row r="7" spans="1:5" ht="7.5" customHeight="1" x14ac:dyDescent="0.25">
      <c r="A7" s="133"/>
      <c r="B7" s="136" t="s">
        <v>96</v>
      </c>
      <c r="C7" s="133" t="s">
        <v>96</v>
      </c>
      <c r="D7" s="133" t="s">
        <v>96</v>
      </c>
      <c r="E7" s="137" t="s">
        <v>96</v>
      </c>
    </row>
    <row r="8" spans="1:5" ht="12.75" customHeight="1" x14ac:dyDescent="0.25">
      <c r="A8" s="138"/>
      <c r="B8" s="350" t="s">
        <v>97</v>
      </c>
      <c r="C8" s="351"/>
      <c r="D8" s="351"/>
      <c r="E8" s="352"/>
    </row>
    <row r="9" spans="1:5" ht="6" customHeight="1" x14ac:dyDescent="0.25">
      <c r="A9" s="133"/>
      <c r="B9" s="353" t="s">
        <v>96</v>
      </c>
      <c r="C9" s="354"/>
      <c r="D9" s="354"/>
      <c r="E9" s="355"/>
    </row>
    <row r="10" spans="1:5" ht="18.75" x14ac:dyDescent="0.3">
      <c r="A10" s="133"/>
      <c r="B10" s="356" t="s">
        <v>115</v>
      </c>
      <c r="C10" s="357"/>
      <c r="D10" s="357"/>
      <c r="E10" s="358"/>
    </row>
    <row r="11" spans="1:5" ht="4.5" customHeight="1" x14ac:dyDescent="0.25">
      <c r="A11" s="133"/>
      <c r="B11" s="139" t="s">
        <v>96</v>
      </c>
      <c r="C11" s="134" t="s">
        <v>96</v>
      </c>
      <c r="D11" s="134" t="s">
        <v>96</v>
      </c>
      <c r="E11" s="140" t="s">
        <v>96</v>
      </c>
    </row>
    <row r="12" spans="1:5" ht="8.25" customHeight="1" x14ac:dyDescent="0.25">
      <c r="A12" s="133"/>
      <c r="B12" s="133"/>
      <c r="C12" s="133"/>
      <c r="D12" s="133"/>
      <c r="E12" s="133"/>
    </row>
    <row r="13" spans="1:5" ht="15.75" x14ac:dyDescent="0.25">
      <c r="A13" s="210">
        <v>1</v>
      </c>
      <c r="B13" s="209" t="s">
        <v>98</v>
      </c>
      <c r="C13" s="359"/>
      <c r="D13" s="360"/>
      <c r="E13" s="361"/>
    </row>
    <row r="14" spans="1:5" ht="15.75" x14ac:dyDescent="0.25">
      <c r="A14" s="210"/>
      <c r="B14" s="202" t="s">
        <v>99</v>
      </c>
      <c r="C14" s="341"/>
      <c r="D14" s="342"/>
      <c r="E14" s="343"/>
    </row>
    <row r="15" spans="1:5" ht="15.75" x14ac:dyDescent="0.25">
      <c r="A15" s="210"/>
      <c r="B15" s="202" t="s">
        <v>114</v>
      </c>
      <c r="C15" s="344"/>
      <c r="D15" s="345"/>
      <c r="E15" s="346"/>
    </row>
    <row r="16" spans="1:5" ht="15.75" x14ac:dyDescent="0.25">
      <c r="A16" s="210"/>
      <c r="B16" s="202" t="s">
        <v>100</v>
      </c>
      <c r="C16" s="347"/>
      <c r="D16" s="348"/>
      <c r="E16" s="349"/>
    </row>
    <row r="17" spans="1:5" ht="15.75" x14ac:dyDescent="0.25">
      <c r="A17" s="210"/>
      <c r="B17" s="202" t="s">
        <v>101</v>
      </c>
      <c r="C17" s="344" t="str">
        <f>IFERROR(C15/C16,"")</f>
        <v/>
      </c>
      <c r="D17" s="345"/>
      <c r="E17" s="346"/>
    </row>
    <row r="18" spans="1:5" ht="15.75" x14ac:dyDescent="0.25">
      <c r="A18" s="210"/>
      <c r="B18" s="202" t="s">
        <v>102</v>
      </c>
      <c r="C18" s="347"/>
      <c r="D18" s="348"/>
      <c r="E18" s="349"/>
    </row>
    <row r="19" spans="1:5" ht="15.75" x14ac:dyDescent="0.25">
      <c r="A19" s="210"/>
      <c r="B19" s="133"/>
      <c r="C19" s="133"/>
      <c r="D19" s="133"/>
      <c r="E19" s="133"/>
    </row>
    <row r="20" spans="1:5" ht="15.75" x14ac:dyDescent="0.25">
      <c r="A20" s="210">
        <v>2</v>
      </c>
      <c r="B20" s="203" t="s">
        <v>98</v>
      </c>
      <c r="C20" s="332" t="s">
        <v>96</v>
      </c>
      <c r="D20" s="333"/>
      <c r="E20" s="334"/>
    </row>
    <row r="21" spans="1:5" ht="15.75" x14ac:dyDescent="0.25">
      <c r="A21" s="210"/>
      <c r="B21" s="204" t="s">
        <v>99</v>
      </c>
      <c r="C21" s="335" t="s">
        <v>96</v>
      </c>
      <c r="D21" s="336"/>
      <c r="E21" s="337"/>
    </row>
    <row r="22" spans="1:5" ht="15.75" x14ac:dyDescent="0.25">
      <c r="A22" s="210"/>
      <c r="B22" s="204" t="s">
        <v>114</v>
      </c>
      <c r="C22" s="338"/>
      <c r="D22" s="339"/>
      <c r="E22" s="340"/>
    </row>
    <row r="23" spans="1:5" ht="15.75" x14ac:dyDescent="0.25">
      <c r="A23" s="210"/>
      <c r="B23" s="204" t="s">
        <v>100</v>
      </c>
      <c r="C23" s="323"/>
      <c r="D23" s="324"/>
      <c r="E23" s="325"/>
    </row>
    <row r="24" spans="1:5" ht="15.75" x14ac:dyDescent="0.25">
      <c r="A24" s="210"/>
      <c r="B24" s="204" t="s">
        <v>101</v>
      </c>
      <c r="C24" s="338" t="str">
        <f>IFERROR(C22/C23,"")</f>
        <v/>
      </c>
      <c r="D24" s="339"/>
      <c r="E24" s="340"/>
    </row>
    <row r="25" spans="1:5" ht="15.75" x14ac:dyDescent="0.25">
      <c r="A25" s="210"/>
      <c r="B25" s="204" t="s">
        <v>102</v>
      </c>
      <c r="C25" s="323" t="s">
        <v>96</v>
      </c>
      <c r="D25" s="324"/>
      <c r="E25" s="325"/>
    </row>
    <row r="26" spans="1:5" ht="15.75" x14ac:dyDescent="0.25">
      <c r="A26" s="210"/>
      <c r="B26" s="133"/>
      <c r="C26" s="133"/>
      <c r="D26" s="133"/>
      <c r="E26" s="133"/>
    </row>
    <row r="27" spans="1:5" ht="15.75" x14ac:dyDescent="0.25">
      <c r="A27" s="210">
        <v>3</v>
      </c>
      <c r="B27" s="205" t="s">
        <v>98</v>
      </c>
      <c r="C27" s="326"/>
      <c r="D27" s="327"/>
      <c r="E27" s="328"/>
    </row>
    <row r="28" spans="1:5" ht="15.75" x14ac:dyDescent="0.25">
      <c r="A28" s="210"/>
      <c r="B28" s="206" t="s">
        <v>99</v>
      </c>
      <c r="C28" s="329"/>
      <c r="D28" s="330"/>
      <c r="E28" s="331"/>
    </row>
    <row r="29" spans="1:5" ht="15.75" x14ac:dyDescent="0.25">
      <c r="A29" s="210"/>
      <c r="B29" s="206" t="s">
        <v>114</v>
      </c>
      <c r="C29" s="311"/>
      <c r="D29" s="312"/>
      <c r="E29" s="313"/>
    </row>
    <row r="30" spans="1:5" ht="15.75" x14ac:dyDescent="0.25">
      <c r="A30" s="210"/>
      <c r="B30" s="206" t="s">
        <v>100</v>
      </c>
      <c r="C30" s="314"/>
      <c r="D30" s="315"/>
      <c r="E30" s="316"/>
    </row>
    <row r="31" spans="1:5" ht="15.75" x14ac:dyDescent="0.25">
      <c r="A31" s="210"/>
      <c r="B31" s="206" t="s">
        <v>101</v>
      </c>
      <c r="C31" s="311" t="str">
        <f>IFERROR(C29/C30,"")</f>
        <v/>
      </c>
      <c r="D31" s="312"/>
      <c r="E31" s="313"/>
    </row>
    <row r="32" spans="1:5" ht="15.75" x14ac:dyDescent="0.25">
      <c r="A32" s="210"/>
      <c r="B32" s="206" t="s">
        <v>102</v>
      </c>
      <c r="C32" s="314"/>
      <c r="D32" s="315"/>
      <c r="E32" s="316"/>
    </row>
    <row r="33" spans="1:5" ht="15.75" x14ac:dyDescent="0.25">
      <c r="A33" s="211"/>
    </row>
    <row r="34" spans="1:5" ht="15.75" x14ac:dyDescent="0.25">
      <c r="A34" s="211">
        <v>4</v>
      </c>
      <c r="B34" s="207" t="s">
        <v>98</v>
      </c>
      <c r="C34" s="317"/>
      <c r="D34" s="318"/>
      <c r="E34" s="319"/>
    </row>
    <row r="35" spans="1:5" ht="15.75" x14ac:dyDescent="0.25">
      <c r="A35" s="211"/>
      <c r="B35" s="208" t="s">
        <v>99</v>
      </c>
      <c r="C35" s="320"/>
      <c r="D35" s="321"/>
      <c r="E35" s="322"/>
    </row>
    <row r="36" spans="1:5" ht="15.75" x14ac:dyDescent="0.25">
      <c r="A36" s="211"/>
      <c r="B36" s="208" t="s">
        <v>114</v>
      </c>
      <c r="C36" s="308"/>
      <c r="D36" s="309"/>
      <c r="E36" s="310"/>
    </row>
    <row r="37" spans="1:5" ht="15.75" x14ac:dyDescent="0.25">
      <c r="A37" s="211"/>
      <c r="B37" s="208" t="s">
        <v>100</v>
      </c>
      <c r="C37" s="305"/>
      <c r="D37" s="306"/>
      <c r="E37" s="307"/>
    </row>
    <row r="38" spans="1:5" ht="15.75" x14ac:dyDescent="0.25">
      <c r="A38" s="211"/>
      <c r="B38" s="208" t="s">
        <v>101</v>
      </c>
      <c r="C38" s="308" t="str">
        <f>IFERROR(C36/C37,"")</f>
        <v/>
      </c>
      <c r="D38" s="309"/>
      <c r="E38" s="310"/>
    </row>
    <row r="39" spans="1:5" ht="15.75" x14ac:dyDescent="0.25">
      <c r="A39" s="211"/>
      <c r="B39" s="208" t="s">
        <v>102</v>
      </c>
      <c r="C39" s="305"/>
      <c r="D39" s="306"/>
      <c r="E39" s="307"/>
    </row>
    <row r="40" spans="1:5" ht="15.75" x14ac:dyDescent="0.25">
      <c r="A40" s="211"/>
    </row>
    <row r="41" spans="1:5" ht="15.75" x14ac:dyDescent="0.25">
      <c r="A41" s="211"/>
      <c r="B41" s="299" t="s">
        <v>116</v>
      </c>
      <c r="C41" s="300"/>
      <c r="D41" s="300"/>
      <c r="E41" s="301"/>
    </row>
    <row r="42" spans="1:5" ht="15.75" x14ac:dyDescent="0.25">
      <c r="A42" s="211"/>
      <c r="B42" s="302"/>
      <c r="C42" s="303"/>
      <c r="D42" s="303"/>
      <c r="E42" s="304"/>
    </row>
    <row r="43" spans="1:5" ht="15.75" x14ac:dyDescent="0.25">
      <c r="A43" s="211"/>
      <c r="B43" s="302"/>
      <c r="C43" s="303"/>
      <c r="D43" s="303"/>
      <c r="E43" s="304"/>
    </row>
    <row r="44" spans="1:5" ht="15.75" x14ac:dyDescent="0.25">
      <c r="A44" s="211"/>
      <c r="B44" s="302"/>
      <c r="C44" s="303"/>
      <c r="D44" s="303"/>
      <c r="E44" s="304"/>
    </row>
    <row r="45" spans="1:5" ht="15.75" x14ac:dyDescent="0.25">
      <c r="A45" s="211"/>
      <c r="B45" s="302"/>
      <c r="C45" s="303"/>
      <c r="D45" s="303"/>
      <c r="E45" s="304"/>
    </row>
    <row r="46" spans="1:5" ht="15.75" x14ac:dyDescent="0.25">
      <c r="A46" s="211"/>
    </row>
    <row r="47" spans="1:5" ht="15.75" x14ac:dyDescent="0.25">
      <c r="A47" s="211"/>
    </row>
    <row r="48" spans="1:5" ht="15.75" x14ac:dyDescent="0.25">
      <c r="A48" s="211"/>
    </row>
    <row r="49" spans="1:1" ht="15.75" x14ac:dyDescent="0.25">
      <c r="A49" s="211"/>
    </row>
    <row r="50" spans="1:1" ht="15.75" x14ac:dyDescent="0.25">
      <c r="A50" s="211"/>
    </row>
    <row r="51" spans="1:1" ht="15.75" x14ac:dyDescent="0.25">
      <c r="A51" s="211"/>
    </row>
    <row r="52" spans="1:1" ht="15.75" x14ac:dyDescent="0.25">
      <c r="A52" s="211"/>
    </row>
    <row r="53" spans="1:1" ht="15.75" x14ac:dyDescent="0.25">
      <c r="A53" s="211"/>
    </row>
    <row r="54" spans="1:1" ht="15.75" x14ac:dyDescent="0.25">
      <c r="A54" s="211"/>
    </row>
    <row r="55" spans="1:1" ht="15.75" x14ac:dyDescent="0.25">
      <c r="A55" s="211"/>
    </row>
    <row r="56" spans="1:1" ht="15.75" x14ac:dyDescent="0.25">
      <c r="A56" s="211"/>
    </row>
    <row r="57" spans="1:1" ht="15.75" x14ac:dyDescent="0.25">
      <c r="A57" s="211"/>
    </row>
    <row r="58" spans="1:1" ht="15.75" x14ac:dyDescent="0.25">
      <c r="A58" s="211"/>
    </row>
    <row r="59" spans="1:1" ht="15.75" x14ac:dyDescent="0.25">
      <c r="A59" s="211"/>
    </row>
    <row r="60" spans="1:1" ht="15.75" x14ac:dyDescent="0.25">
      <c r="A60" s="211"/>
    </row>
    <row r="61" spans="1:1" ht="15.75" x14ac:dyDescent="0.25">
      <c r="A61" s="211"/>
    </row>
    <row r="62" spans="1:1" ht="15.75" x14ac:dyDescent="0.25">
      <c r="A62" s="211"/>
    </row>
    <row r="63" spans="1:1" ht="15.75" x14ac:dyDescent="0.25">
      <c r="A63" s="211"/>
    </row>
    <row r="64" spans="1:1" ht="15.75" x14ac:dyDescent="0.25">
      <c r="A64" s="211"/>
    </row>
    <row r="65" spans="1:1" ht="15.75" x14ac:dyDescent="0.25">
      <c r="A65" s="211"/>
    </row>
    <row r="66" spans="1:1" ht="15.75" x14ac:dyDescent="0.25">
      <c r="A66" s="211"/>
    </row>
    <row r="67" spans="1:1" ht="15.75" x14ac:dyDescent="0.25">
      <c r="A67" s="211"/>
    </row>
    <row r="68" spans="1:1" ht="15.75" x14ac:dyDescent="0.25">
      <c r="A68" s="211"/>
    </row>
    <row r="69" spans="1:1" ht="15.75" x14ac:dyDescent="0.25">
      <c r="A69" s="211"/>
    </row>
    <row r="70" spans="1:1" ht="15.75" x14ac:dyDescent="0.25">
      <c r="A70" s="211"/>
    </row>
    <row r="71" spans="1:1" ht="15.75" x14ac:dyDescent="0.25">
      <c r="A71" s="211"/>
    </row>
    <row r="72" spans="1:1" ht="15.75" x14ac:dyDescent="0.25">
      <c r="A72" s="211"/>
    </row>
    <row r="73" spans="1:1" ht="15.75" x14ac:dyDescent="0.25">
      <c r="A73" s="211"/>
    </row>
    <row r="74" spans="1:1" ht="15.75" x14ac:dyDescent="0.25">
      <c r="A74" s="211"/>
    </row>
    <row r="75" spans="1:1" ht="15.75" x14ac:dyDescent="0.25">
      <c r="A75" s="211"/>
    </row>
    <row r="76" spans="1:1" ht="15.75" x14ac:dyDescent="0.25">
      <c r="A76" s="211"/>
    </row>
    <row r="77" spans="1:1" ht="15.75" x14ac:dyDescent="0.25">
      <c r="A77" s="211"/>
    </row>
    <row r="78" spans="1:1" ht="15.75" x14ac:dyDescent="0.25">
      <c r="A78" s="211"/>
    </row>
    <row r="79" spans="1:1" ht="15.75" x14ac:dyDescent="0.25">
      <c r="A79" s="211"/>
    </row>
    <row r="80" spans="1:1" ht="15.75" x14ac:dyDescent="0.25">
      <c r="A80" s="211"/>
    </row>
    <row r="81" spans="1:1" ht="15.75" x14ac:dyDescent="0.25">
      <c r="A81" s="211"/>
    </row>
    <row r="82" spans="1:1" ht="15.75" x14ac:dyDescent="0.25">
      <c r="A82" s="211"/>
    </row>
    <row r="83" spans="1:1" ht="15.75" x14ac:dyDescent="0.25">
      <c r="A83" s="211"/>
    </row>
    <row r="84" spans="1:1" ht="15.75" x14ac:dyDescent="0.25">
      <c r="A84" s="211"/>
    </row>
    <row r="85" spans="1:1" ht="15.75" x14ac:dyDescent="0.25">
      <c r="A85" s="211"/>
    </row>
    <row r="86" spans="1:1" ht="15.75" x14ac:dyDescent="0.25">
      <c r="A86" s="211"/>
    </row>
    <row r="87" spans="1:1" ht="15.75" x14ac:dyDescent="0.25">
      <c r="A87" s="211"/>
    </row>
    <row r="88" spans="1:1" ht="15.75" x14ac:dyDescent="0.25">
      <c r="A88" s="211"/>
    </row>
    <row r="89" spans="1:1" ht="15.75" x14ac:dyDescent="0.25">
      <c r="A89" s="211"/>
    </row>
    <row r="90" spans="1:1" ht="15.75" x14ac:dyDescent="0.25">
      <c r="A90" s="211"/>
    </row>
    <row r="91" spans="1:1" ht="15.75" x14ac:dyDescent="0.25">
      <c r="A91" s="211"/>
    </row>
    <row r="92" spans="1:1" ht="15.75" x14ac:dyDescent="0.25">
      <c r="A92" s="211"/>
    </row>
    <row r="93" spans="1:1" ht="15.75" x14ac:dyDescent="0.25">
      <c r="A93" s="211"/>
    </row>
    <row r="94" spans="1:1" ht="15.75" x14ac:dyDescent="0.25">
      <c r="A94" s="211"/>
    </row>
    <row r="95" spans="1:1" ht="15.75" x14ac:dyDescent="0.25">
      <c r="A95" s="211"/>
    </row>
    <row r="96" spans="1:1" ht="15.75" x14ac:dyDescent="0.25">
      <c r="A96" s="211"/>
    </row>
    <row r="97" spans="1:1" ht="15.75" x14ac:dyDescent="0.25">
      <c r="A97" s="211"/>
    </row>
    <row r="98" spans="1:1" ht="15.75" x14ac:dyDescent="0.25">
      <c r="A98" s="211"/>
    </row>
    <row r="99" spans="1:1" ht="15.75" x14ac:dyDescent="0.25">
      <c r="A99" s="211"/>
    </row>
    <row r="100" spans="1:1" ht="15.75" x14ac:dyDescent="0.25">
      <c r="A100" s="211"/>
    </row>
    <row r="101" spans="1:1" ht="15.75" x14ac:dyDescent="0.25">
      <c r="A101" s="211"/>
    </row>
    <row r="102" spans="1:1" ht="15.75" x14ac:dyDescent="0.25">
      <c r="A102" s="211"/>
    </row>
    <row r="103" spans="1:1" ht="15.75" x14ac:dyDescent="0.25">
      <c r="A103" s="211"/>
    </row>
    <row r="104" spans="1:1" ht="15.75" x14ac:dyDescent="0.25">
      <c r="A104" s="211"/>
    </row>
    <row r="105" spans="1:1" ht="15.75" x14ac:dyDescent="0.25">
      <c r="A105" s="211"/>
    </row>
    <row r="106" spans="1:1" ht="15.75" x14ac:dyDescent="0.25">
      <c r="A106" s="211"/>
    </row>
    <row r="107" spans="1:1" ht="15.75" x14ac:dyDescent="0.25">
      <c r="A107" s="211"/>
    </row>
    <row r="108" spans="1:1" ht="15.75" x14ac:dyDescent="0.25">
      <c r="A108" s="211"/>
    </row>
    <row r="109" spans="1:1" ht="15.75" x14ac:dyDescent="0.25">
      <c r="A109" s="211"/>
    </row>
    <row r="110" spans="1:1" ht="15.75" x14ac:dyDescent="0.25">
      <c r="A110" s="211"/>
    </row>
    <row r="111" spans="1:1" ht="15.75" x14ac:dyDescent="0.25">
      <c r="A111" s="211"/>
    </row>
    <row r="112" spans="1:1" ht="15.75" x14ac:dyDescent="0.25">
      <c r="A112" s="211"/>
    </row>
    <row r="113" spans="1:1" ht="15.75" x14ac:dyDescent="0.25">
      <c r="A113" s="211"/>
    </row>
    <row r="114" spans="1:1" ht="15.75" x14ac:dyDescent="0.25">
      <c r="A114" s="211"/>
    </row>
    <row r="115" spans="1:1" ht="15.75" x14ac:dyDescent="0.25">
      <c r="A115" s="211"/>
    </row>
    <row r="116" spans="1:1" ht="15.75" x14ac:dyDescent="0.25">
      <c r="A116" s="211"/>
    </row>
    <row r="117" spans="1:1" ht="15.75" x14ac:dyDescent="0.25">
      <c r="A117" s="211"/>
    </row>
    <row r="118" spans="1:1" ht="15.75" x14ac:dyDescent="0.25">
      <c r="A118" s="211"/>
    </row>
    <row r="119" spans="1:1" ht="15.75" x14ac:dyDescent="0.25">
      <c r="A119" s="211"/>
    </row>
    <row r="120" spans="1:1" ht="15.75" x14ac:dyDescent="0.25">
      <c r="A120" s="211"/>
    </row>
    <row r="121" spans="1:1" ht="15.75" x14ac:dyDescent="0.25">
      <c r="A121" s="211"/>
    </row>
    <row r="122" spans="1:1" ht="15.75" x14ac:dyDescent="0.25">
      <c r="A122" s="211"/>
    </row>
    <row r="123" spans="1:1" ht="15.75" x14ac:dyDescent="0.25">
      <c r="A123" s="211"/>
    </row>
    <row r="124" spans="1:1" ht="15.75" x14ac:dyDescent="0.25">
      <c r="A124" s="211"/>
    </row>
    <row r="125" spans="1:1" ht="15.75" x14ac:dyDescent="0.25">
      <c r="A125" s="211"/>
    </row>
    <row r="126" spans="1:1" ht="15.75" x14ac:dyDescent="0.25">
      <c r="A126" s="211"/>
    </row>
    <row r="127" spans="1:1" ht="15.75" x14ac:dyDescent="0.25">
      <c r="A127" s="211"/>
    </row>
    <row r="128" spans="1:1" ht="15.75" x14ac:dyDescent="0.25">
      <c r="A128" s="211"/>
    </row>
    <row r="129" spans="1:1" ht="15.75" x14ac:dyDescent="0.25">
      <c r="A129" s="211"/>
    </row>
    <row r="130" spans="1:1" ht="15.75" x14ac:dyDescent="0.25">
      <c r="A130" s="211"/>
    </row>
    <row r="131" spans="1:1" ht="15.75" x14ac:dyDescent="0.25">
      <c r="A131" s="211"/>
    </row>
    <row r="132" spans="1:1" ht="15.75" x14ac:dyDescent="0.25">
      <c r="A132" s="211"/>
    </row>
    <row r="133" spans="1:1" ht="15.75" x14ac:dyDescent="0.25">
      <c r="A133" s="211"/>
    </row>
    <row r="134" spans="1:1" ht="15.75" x14ac:dyDescent="0.25">
      <c r="A134" s="211"/>
    </row>
    <row r="135" spans="1:1" ht="15.75" x14ac:dyDescent="0.25">
      <c r="A135" s="211"/>
    </row>
    <row r="136" spans="1:1" ht="15.75" x14ac:dyDescent="0.25">
      <c r="A136" s="211"/>
    </row>
    <row r="137" spans="1:1" ht="15.75" x14ac:dyDescent="0.25">
      <c r="A137" s="211"/>
    </row>
    <row r="138" spans="1:1" ht="15.75" x14ac:dyDescent="0.25">
      <c r="A138" s="211"/>
    </row>
    <row r="139" spans="1:1" ht="15.75" x14ac:dyDescent="0.25">
      <c r="A139" s="211"/>
    </row>
    <row r="140" spans="1:1" ht="15.75" x14ac:dyDescent="0.25">
      <c r="A140" s="211"/>
    </row>
    <row r="141" spans="1:1" ht="15.75" x14ac:dyDescent="0.25">
      <c r="A141" s="211"/>
    </row>
    <row r="142" spans="1:1" ht="15.75" x14ac:dyDescent="0.25">
      <c r="A142" s="211"/>
    </row>
    <row r="143" spans="1:1" ht="15.75" x14ac:dyDescent="0.25">
      <c r="A143" s="211"/>
    </row>
    <row r="144" spans="1:1" ht="15.75" x14ac:dyDescent="0.25">
      <c r="A144" s="211"/>
    </row>
    <row r="145" spans="1:1" ht="15.75" x14ac:dyDescent="0.25">
      <c r="A145" s="211"/>
    </row>
    <row r="146" spans="1:1" ht="15.75" x14ac:dyDescent="0.25">
      <c r="A146" s="211"/>
    </row>
    <row r="147" spans="1:1" ht="15.75" x14ac:dyDescent="0.25">
      <c r="A147" s="211"/>
    </row>
    <row r="148" spans="1:1" ht="15.75" x14ac:dyDescent="0.25">
      <c r="A148" s="211"/>
    </row>
    <row r="149" spans="1:1" ht="15.75" x14ac:dyDescent="0.25">
      <c r="A149" s="211"/>
    </row>
    <row r="150" spans="1:1" ht="15.75" x14ac:dyDescent="0.25">
      <c r="A150" s="211"/>
    </row>
    <row r="151" spans="1:1" ht="15.75" x14ac:dyDescent="0.25">
      <c r="A151" s="211"/>
    </row>
    <row r="152" spans="1:1" ht="15.75" x14ac:dyDescent="0.25">
      <c r="A152" s="211"/>
    </row>
    <row r="153" spans="1:1" ht="15.75" x14ac:dyDescent="0.25">
      <c r="A153" s="211"/>
    </row>
    <row r="154" spans="1:1" ht="15.75" x14ac:dyDescent="0.25">
      <c r="A154" s="211"/>
    </row>
    <row r="155" spans="1:1" ht="15.75" x14ac:dyDescent="0.25">
      <c r="A155" s="211"/>
    </row>
    <row r="156" spans="1:1" ht="15.75" x14ac:dyDescent="0.25">
      <c r="A156" s="211"/>
    </row>
    <row r="157" spans="1:1" ht="15.75" x14ac:dyDescent="0.25">
      <c r="A157" s="211"/>
    </row>
    <row r="158" spans="1:1" ht="15.75" x14ac:dyDescent="0.25">
      <c r="A158" s="211"/>
    </row>
    <row r="159" spans="1:1" ht="15.75" x14ac:dyDescent="0.25">
      <c r="A159" s="211"/>
    </row>
    <row r="160" spans="1:1" ht="15.75" x14ac:dyDescent="0.25">
      <c r="A160" s="211"/>
    </row>
    <row r="161" spans="1:1" ht="15.75" x14ac:dyDescent="0.25">
      <c r="A161" s="211"/>
    </row>
    <row r="162" spans="1:1" ht="15.75" x14ac:dyDescent="0.25">
      <c r="A162" s="211"/>
    </row>
  </sheetData>
  <mergeCells count="33">
    <mergeCell ref="B8:E8"/>
    <mergeCell ref="B9:E9"/>
    <mergeCell ref="B10:E10"/>
    <mergeCell ref="B5:E5"/>
    <mergeCell ref="C13:E13"/>
    <mergeCell ref="C14:E14"/>
    <mergeCell ref="C15:E15"/>
    <mergeCell ref="C16:E16"/>
    <mergeCell ref="C17:E17"/>
    <mergeCell ref="C18:E18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C37:E37"/>
    <mergeCell ref="C38:E38"/>
    <mergeCell ref="C39:E39"/>
    <mergeCell ref="C31:E31"/>
    <mergeCell ref="C32:E32"/>
    <mergeCell ref="C34:E34"/>
    <mergeCell ref="C35:E35"/>
    <mergeCell ref="C36:E36"/>
    <mergeCell ref="B41:E41"/>
    <mergeCell ref="B42:E42"/>
    <mergeCell ref="B43:E43"/>
    <mergeCell ref="B44:E44"/>
    <mergeCell ref="B45:E45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1D142A07DBC645BB99EDF0C01F32DC" ma:contentTypeVersion="16" ma:contentTypeDescription="Create a new document." ma:contentTypeScope="" ma:versionID="d6c4dcf09ea5d4be67c126bebd3af4c5">
  <xsd:schema xmlns:xsd="http://www.w3.org/2001/XMLSchema" xmlns:xs="http://www.w3.org/2001/XMLSchema" xmlns:p="http://schemas.microsoft.com/office/2006/metadata/properties" xmlns:ns3="da63912f-ce4d-4e74-92f0-ae9edfdfc288" xmlns:ns4="f9bf650d-bb21-40aa-8c6e-9c9d10a9e5be" targetNamespace="http://schemas.microsoft.com/office/2006/metadata/properties" ma:root="true" ma:fieldsID="0bf7612a30d82d2d2bcaafa29c57c85c" ns3:_="" ns4:_="">
    <xsd:import namespace="da63912f-ce4d-4e74-92f0-ae9edfdfc288"/>
    <xsd:import namespace="f9bf650d-bb21-40aa-8c6e-9c9d10a9e5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3912f-ce4d-4e74-92f0-ae9edfdfc2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bf650d-bb21-40aa-8c6e-9c9d10a9e5b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a63912f-ce4d-4e74-92f0-ae9edfdfc2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6F06FC-D7FA-42BE-9126-4F6E8BA0B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63912f-ce4d-4e74-92f0-ae9edfdfc288"/>
    <ds:schemaRef ds:uri="f9bf650d-bb21-40aa-8c6e-9c9d10a9e5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C760CD-BFEA-41FC-B905-D526E45B8CE0}">
  <ds:schemaRefs>
    <ds:schemaRef ds:uri="http://www.w3.org/XML/1998/namespace"/>
    <ds:schemaRef ds:uri="http://purl.org/dc/terms/"/>
    <ds:schemaRef ds:uri="http://schemas.microsoft.com/office/2006/documentManagement/types"/>
    <ds:schemaRef ds:uri="da63912f-ce4d-4e74-92f0-ae9edfdfc288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f9bf650d-bb21-40aa-8c6e-9c9d10a9e5b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B80FE8-F5F8-42A6-BFDF-1161B6E649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Form A</vt:lpstr>
      <vt:lpstr>Form B</vt:lpstr>
      <vt:lpstr>Form CDE</vt:lpstr>
      <vt:lpstr>Narrative</vt:lpstr>
      <vt:lpstr>Unit Rate</vt:lpstr>
      <vt:lpstr>'Form A'!Print_Area</vt:lpstr>
      <vt:lpstr>'Form B'!Print_Area</vt:lpstr>
      <vt:lpstr>'Form CDE'!Print_Area</vt:lpstr>
      <vt:lpstr>Narrative!Print_Area</vt:lpstr>
      <vt:lpstr>Narrative!Print_Titles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TERRI D.BURNS</dc:creator>
  <cp:keywords/>
  <dc:description/>
  <cp:lastModifiedBy>Addison, Tari A</cp:lastModifiedBy>
  <cp:revision/>
  <cp:lastPrinted>2025-03-17T13:38:58Z</cp:lastPrinted>
  <dcterms:created xsi:type="dcterms:W3CDTF">2004-03-11T19:29:07Z</dcterms:created>
  <dcterms:modified xsi:type="dcterms:W3CDTF">2025-03-21T13:43:44Z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0x010100371D142A07DBC645BB99EDF0C01F32DC</vt:lpwstr>
  </property>
  <property fmtid="{D5CDD505-2E9C-101B-9397-08002B2CF9AE}" pid="3" name="Order">
    <vt:r8>55800</vt:r8>
  </property>
</Properties>
</file>